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VeronikaER\Desktop\Ceníky eshop 2022\"/>
    </mc:Choice>
  </mc:AlternateContent>
  <xr:revisionPtr revIDLastSave="0" documentId="13_ncr:1_{5E179F10-C8A8-440A-9416-F198077B0810}" xr6:coauthVersionLast="47" xr6:coauthVersionMax="47" xr10:uidLastSave="{00000000-0000-0000-0000-000000000000}"/>
  <bookViews>
    <workbookView xWindow="-120" yWindow="-120" windowWidth="20730" windowHeight="11160" tabRatio="938" xr2:uid="{00000000-000D-0000-FFFF-FFFF00000000}"/>
  </bookViews>
  <sheets>
    <sheet name="cenik komplet R1" sheetId="18" r:id="rId1"/>
  </sheets>
  <externalReferences>
    <externalReference r:id="rId2"/>
  </externalReferences>
  <definedNames>
    <definedName name="_xlnm._FilterDatabase" localSheetId="0" hidden="1">'cenik komplet R1'!$A$9:$J$3201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01" i="18" l="1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226" i="18"/>
  <c r="H227" i="18"/>
  <c r="H228" i="18"/>
  <c r="H229" i="18"/>
  <c r="H230" i="18"/>
  <c r="H231" i="18"/>
  <c r="H232" i="18"/>
  <c r="H233" i="18"/>
  <c r="H234" i="18"/>
  <c r="H235" i="18"/>
  <c r="H236" i="18"/>
  <c r="H237" i="18"/>
  <c r="H238" i="18"/>
  <c r="H239" i="18"/>
  <c r="H240" i="18"/>
  <c r="H241" i="18"/>
  <c r="H242" i="18"/>
  <c r="H243" i="18"/>
  <c r="H244" i="18"/>
  <c r="H245" i="18"/>
  <c r="H246" i="18"/>
  <c r="H247" i="18"/>
  <c r="H248" i="18"/>
  <c r="H249" i="18"/>
  <c r="H250" i="18"/>
  <c r="H251" i="18"/>
  <c r="H252" i="18"/>
  <c r="H253" i="18"/>
  <c r="H254" i="18"/>
  <c r="H255" i="18"/>
  <c r="H256" i="18"/>
  <c r="H257" i="18"/>
  <c r="H258" i="18"/>
  <c r="H259" i="18"/>
  <c r="H260" i="18"/>
  <c r="H261" i="18"/>
  <c r="H262" i="18"/>
  <c r="H263" i="18"/>
  <c r="H264" i="18"/>
  <c r="H265" i="18"/>
  <c r="H266" i="18"/>
  <c r="H267" i="18"/>
  <c r="H268" i="18"/>
  <c r="H269" i="18"/>
  <c r="H270" i="18"/>
  <c r="H271" i="18"/>
  <c r="H272" i="18"/>
  <c r="H273" i="18"/>
  <c r="H274" i="18"/>
  <c r="H275" i="18"/>
  <c r="H276" i="18"/>
  <c r="H277" i="18"/>
  <c r="H278" i="18"/>
  <c r="H279" i="18"/>
  <c r="H280" i="18"/>
  <c r="H281" i="18"/>
  <c r="H282" i="18"/>
  <c r="H283" i="18"/>
  <c r="H284" i="18"/>
  <c r="H285" i="18"/>
  <c r="H286" i="18"/>
  <c r="H287" i="18"/>
  <c r="H288" i="18"/>
  <c r="H289" i="18"/>
  <c r="H290" i="18"/>
  <c r="H291" i="18"/>
  <c r="H292" i="18"/>
  <c r="H293" i="18"/>
  <c r="H294" i="18"/>
  <c r="H295" i="18"/>
  <c r="H296" i="18"/>
  <c r="H297" i="18"/>
  <c r="H298" i="18"/>
  <c r="H299" i="18"/>
  <c r="H300" i="18"/>
  <c r="H301" i="18"/>
  <c r="H302" i="18"/>
  <c r="H303" i="18"/>
  <c r="H304" i="18"/>
  <c r="H305" i="18"/>
  <c r="H306" i="18"/>
  <c r="H307" i="18"/>
  <c r="H308" i="18"/>
  <c r="H309" i="18"/>
  <c r="H310" i="18"/>
  <c r="H311" i="18"/>
  <c r="H312" i="18"/>
  <c r="H313" i="18"/>
  <c r="H314" i="18"/>
  <c r="H315" i="18"/>
  <c r="H316" i="18"/>
  <c r="H317" i="18"/>
  <c r="H318" i="18"/>
  <c r="H319" i="18"/>
  <c r="H320" i="18"/>
  <c r="H321" i="18"/>
  <c r="H322" i="18"/>
  <c r="H323" i="18"/>
  <c r="H324" i="18"/>
  <c r="H325" i="18"/>
  <c r="H326" i="18"/>
  <c r="H327" i="18"/>
  <c r="H328" i="18"/>
  <c r="H329" i="18"/>
  <c r="H330" i="18"/>
  <c r="H331" i="18"/>
  <c r="H332" i="18"/>
  <c r="H333" i="18"/>
  <c r="H334" i="18"/>
  <c r="H335" i="18"/>
  <c r="H336" i="18"/>
  <c r="H337" i="18"/>
  <c r="H338" i="18"/>
  <c r="H339" i="18"/>
  <c r="H340" i="18"/>
  <c r="H341" i="18"/>
  <c r="H342" i="18"/>
  <c r="H343" i="18"/>
  <c r="H344" i="18"/>
  <c r="H345" i="18"/>
  <c r="H346" i="18"/>
  <c r="H347" i="18"/>
  <c r="H348" i="18"/>
  <c r="H349" i="18"/>
  <c r="H350" i="18"/>
  <c r="H351" i="18"/>
  <c r="H352" i="18"/>
  <c r="H353" i="18"/>
  <c r="H354" i="18"/>
  <c r="H355" i="18"/>
  <c r="H356" i="18"/>
  <c r="H357" i="18"/>
  <c r="H358" i="18"/>
  <c r="H359" i="18"/>
  <c r="H360" i="18"/>
  <c r="H361" i="18"/>
  <c r="H362" i="18"/>
  <c r="H363" i="18"/>
  <c r="H364" i="18"/>
  <c r="H365" i="18"/>
  <c r="H366" i="18"/>
  <c r="H367" i="18"/>
  <c r="H368" i="18"/>
  <c r="H369" i="18"/>
  <c r="H370" i="18"/>
  <c r="H371" i="18"/>
  <c r="H372" i="18"/>
  <c r="H373" i="18"/>
  <c r="H374" i="18"/>
  <c r="H375" i="18"/>
  <c r="H376" i="18"/>
  <c r="H377" i="18"/>
  <c r="H378" i="18"/>
  <c r="H379" i="18"/>
  <c r="H380" i="18"/>
  <c r="H381" i="18"/>
  <c r="H382" i="18"/>
  <c r="H383" i="18"/>
  <c r="H384" i="18"/>
  <c r="H385" i="18"/>
  <c r="H386" i="18"/>
  <c r="H387" i="18"/>
  <c r="H388" i="18"/>
  <c r="H389" i="18"/>
  <c r="H390" i="18"/>
  <c r="H391" i="18"/>
  <c r="H392" i="18"/>
  <c r="H393" i="18"/>
  <c r="H394" i="18"/>
  <c r="H395" i="18"/>
  <c r="H396" i="18"/>
  <c r="H397" i="18"/>
  <c r="H398" i="18"/>
  <c r="H399" i="18"/>
  <c r="H400" i="18"/>
  <c r="H401" i="18"/>
  <c r="H402" i="18"/>
  <c r="H403" i="18"/>
  <c r="H404" i="18"/>
  <c r="H405" i="18"/>
  <c r="H406" i="18"/>
  <c r="H407" i="18"/>
  <c r="H408" i="18"/>
  <c r="H409" i="18"/>
  <c r="H410" i="18"/>
  <c r="H411" i="18"/>
  <c r="H412" i="18"/>
  <c r="H413" i="18"/>
  <c r="H414" i="18"/>
  <c r="H415" i="18"/>
  <c r="H416" i="18"/>
  <c r="H417" i="18"/>
  <c r="H418" i="18"/>
  <c r="H419" i="18"/>
  <c r="H420" i="18"/>
  <c r="H421" i="18"/>
  <c r="H422" i="18"/>
  <c r="H423" i="18"/>
  <c r="H424" i="18"/>
  <c r="H425" i="18"/>
  <c r="H426" i="18"/>
  <c r="H427" i="18"/>
  <c r="H428" i="18"/>
  <c r="H429" i="18"/>
  <c r="H430" i="18"/>
  <c r="H431" i="18"/>
  <c r="H432" i="18"/>
  <c r="H433" i="18"/>
  <c r="H434" i="18"/>
  <c r="H435" i="18"/>
  <c r="H436" i="18"/>
  <c r="H437" i="18"/>
  <c r="H438" i="18"/>
  <c r="H439" i="18"/>
  <c r="H440" i="18"/>
  <c r="H441" i="18"/>
  <c r="H442" i="18"/>
  <c r="H443" i="18"/>
  <c r="H444" i="18"/>
  <c r="H445" i="18"/>
  <c r="H446" i="18"/>
  <c r="H447" i="18"/>
  <c r="H448" i="18"/>
  <c r="H449" i="18"/>
  <c r="H450" i="18"/>
  <c r="H451" i="18"/>
  <c r="H452" i="18"/>
  <c r="H453" i="18"/>
  <c r="H454" i="18"/>
  <c r="H455" i="18"/>
  <c r="H456" i="18"/>
  <c r="H457" i="18"/>
  <c r="H458" i="18"/>
  <c r="H459" i="18"/>
  <c r="H460" i="18"/>
  <c r="H461" i="18"/>
  <c r="H462" i="18"/>
  <c r="H463" i="18"/>
  <c r="H464" i="18"/>
  <c r="H465" i="18"/>
  <c r="H466" i="18"/>
  <c r="H467" i="18"/>
  <c r="H468" i="18"/>
  <c r="H469" i="18"/>
  <c r="H470" i="18"/>
  <c r="H471" i="18"/>
  <c r="H472" i="18"/>
  <c r="H473" i="18"/>
  <c r="H474" i="18"/>
  <c r="H475" i="18"/>
  <c r="H476" i="18"/>
  <c r="H477" i="18"/>
  <c r="H478" i="18"/>
  <c r="H479" i="18"/>
  <c r="H480" i="18"/>
  <c r="H481" i="18"/>
  <c r="H482" i="18"/>
  <c r="H483" i="18"/>
  <c r="H484" i="18"/>
  <c r="H485" i="18"/>
  <c r="H486" i="18"/>
  <c r="H487" i="18"/>
  <c r="H488" i="18"/>
  <c r="H489" i="18"/>
  <c r="H490" i="18"/>
  <c r="H491" i="18"/>
  <c r="H492" i="18"/>
  <c r="H493" i="18"/>
  <c r="H494" i="18"/>
  <c r="H495" i="18"/>
  <c r="H496" i="18"/>
  <c r="H497" i="18"/>
  <c r="H498" i="18"/>
  <c r="H499" i="18"/>
  <c r="H500" i="18"/>
  <c r="H501" i="18"/>
  <c r="H502" i="18"/>
  <c r="H503" i="18"/>
  <c r="H504" i="18"/>
  <c r="H505" i="18"/>
  <c r="H506" i="18"/>
  <c r="H507" i="18"/>
  <c r="H508" i="18"/>
  <c r="H509" i="18"/>
  <c r="H510" i="18"/>
  <c r="H511" i="18"/>
  <c r="H512" i="18"/>
  <c r="H513" i="18"/>
  <c r="H514" i="18"/>
  <c r="H515" i="18"/>
  <c r="H516" i="18"/>
  <c r="H517" i="18"/>
  <c r="H518" i="18"/>
  <c r="H519" i="18"/>
  <c r="H520" i="18"/>
  <c r="H521" i="18"/>
  <c r="H522" i="18"/>
  <c r="H523" i="18"/>
  <c r="H524" i="18"/>
  <c r="H525" i="18"/>
  <c r="H526" i="18"/>
  <c r="H527" i="18"/>
  <c r="H528" i="18"/>
  <c r="H529" i="18"/>
  <c r="H530" i="18"/>
  <c r="H531" i="18"/>
  <c r="H532" i="18"/>
  <c r="H533" i="18"/>
  <c r="H534" i="18"/>
  <c r="H535" i="18"/>
  <c r="H536" i="18"/>
  <c r="H537" i="18"/>
  <c r="H538" i="18"/>
  <c r="H539" i="18"/>
  <c r="H540" i="18"/>
  <c r="H541" i="18"/>
  <c r="H542" i="18"/>
  <c r="H543" i="18"/>
  <c r="H544" i="18"/>
  <c r="H545" i="18"/>
  <c r="H546" i="18"/>
  <c r="H547" i="18"/>
  <c r="H548" i="18"/>
  <c r="H549" i="18"/>
  <c r="H550" i="18"/>
  <c r="H551" i="18"/>
  <c r="H552" i="18"/>
  <c r="H553" i="18"/>
  <c r="H554" i="18"/>
  <c r="H555" i="18"/>
  <c r="H556" i="18"/>
  <c r="H557" i="18"/>
  <c r="H558" i="18"/>
  <c r="H559" i="18"/>
  <c r="H560" i="18"/>
  <c r="H561" i="18"/>
  <c r="H562" i="18"/>
  <c r="H563" i="18"/>
  <c r="H564" i="18"/>
  <c r="H565" i="18"/>
  <c r="H566" i="18"/>
  <c r="H567" i="18"/>
  <c r="H568" i="18"/>
  <c r="H569" i="18"/>
  <c r="H570" i="18"/>
  <c r="H571" i="18"/>
  <c r="H572" i="18"/>
  <c r="H573" i="18"/>
  <c r="H574" i="18"/>
  <c r="H575" i="18"/>
  <c r="H576" i="18"/>
  <c r="H577" i="18"/>
  <c r="H578" i="18"/>
  <c r="H579" i="18"/>
  <c r="H580" i="18"/>
  <c r="H581" i="18"/>
  <c r="H582" i="18"/>
  <c r="H583" i="18"/>
  <c r="H584" i="18"/>
  <c r="H585" i="18"/>
  <c r="H586" i="18"/>
  <c r="H587" i="18"/>
  <c r="H588" i="18"/>
  <c r="H589" i="18"/>
  <c r="H590" i="18"/>
  <c r="H591" i="18"/>
  <c r="H592" i="18"/>
  <c r="H593" i="18"/>
  <c r="H594" i="18"/>
  <c r="H595" i="18"/>
  <c r="H596" i="18"/>
  <c r="H597" i="18"/>
  <c r="H598" i="18"/>
  <c r="H599" i="18"/>
  <c r="H600" i="18"/>
  <c r="H601" i="18"/>
  <c r="H602" i="18"/>
  <c r="H603" i="18"/>
  <c r="H604" i="18"/>
  <c r="H605" i="18"/>
  <c r="H606" i="18"/>
  <c r="H607" i="18"/>
  <c r="H608" i="18"/>
  <c r="H609" i="18"/>
  <c r="H610" i="18"/>
  <c r="H611" i="18"/>
  <c r="H612" i="18"/>
  <c r="H613" i="18"/>
  <c r="H614" i="18"/>
  <c r="H615" i="18"/>
  <c r="H616" i="18"/>
  <c r="H617" i="18"/>
  <c r="H618" i="18"/>
  <c r="H619" i="18"/>
  <c r="H620" i="18"/>
  <c r="H621" i="18"/>
  <c r="H622" i="18"/>
  <c r="H623" i="18"/>
  <c r="H624" i="18"/>
  <c r="H625" i="18"/>
  <c r="H626" i="18"/>
  <c r="H627" i="18"/>
  <c r="H628" i="18"/>
  <c r="H629" i="18"/>
  <c r="H630" i="18"/>
  <c r="H631" i="18"/>
  <c r="H632" i="18"/>
  <c r="H633" i="18"/>
  <c r="H634" i="18"/>
  <c r="H635" i="18"/>
  <c r="H636" i="18"/>
  <c r="H637" i="18"/>
  <c r="H638" i="18"/>
  <c r="H639" i="18"/>
  <c r="H640" i="18"/>
  <c r="H641" i="18"/>
  <c r="H642" i="18"/>
  <c r="H643" i="18"/>
  <c r="H644" i="18"/>
  <c r="H645" i="18"/>
  <c r="H646" i="18"/>
  <c r="H647" i="18"/>
  <c r="H648" i="18"/>
  <c r="H649" i="18"/>
  <c r="H650" i="18"/>
  <c r="H651" i="18"/>
  <c r="H652" i="18"/>
  <c r="H653" i="18"/>
  <c r="H654" i="18"/>
  <c r="H655" i="18"/>
  <c r="H656" i="18"/>
  <c r="H657" i="18"/>
  <c r="H658" i="18"/>
  <c r="H659" i="18"/>
  <c r="H660" i="18"/>
  <c r="H661" i="18"/>
  <c r="H662" i="18"/>
  <c r="H663" i="18"/>
  <c r="H664" i="18"/>
  <c r="H665" i="18"/>
  <c r="H666" i="18"/>
  <c r="H667" i="18"/>
  <c r="H668" i="18"/>
  <c r="H669" i="18"/>
  <c r="H670" i="18"/>
  <c r="H671" i="18"/>
  <c r="H672" i="18"/>
  <c r="H673" i="18"/>
  <c r="H674" i="18"/>
  <c r="H675" i="18"/>
  <c r="H676" i="18"/>
  <c r="H677" i="18"/>
  <c r="H678" i="18"/>
  <c r="H679" i="18"/>
  <c r="H680" i="18"/>
  <c r="H681" i="18"/>
  <c r="H682" i="18"/>
  <c r="H683" i="18"/>
  <c r="H684" i="18"/>
  <c r="H685" i="18"/>
  <c r="H686" i="18"/>
  <c r="H687" i="18"/>
  <c r="H688" i="18"/>
  <c r="H689" i="18"/>
  <c r="H690" i="18"/>
  <c r="H691" i="18"/>
  <c r="H692" i="18"/>
  <c r="H693" i="18"/>
  <c r="H694" i="18"/>
  <c r="H695" i="18"/>
  <c r="H696" i="18"/>
  <c r="H697" i="18"/>
  <c r="H698" i="18"/>
  <c r="H699" i="18"/>
  <c r="H700" i="18"/>
  <c r="H701" i="18"/>
  <c r="H702" i="18"/>
  <c r="H703" i="18"/>
  <c r="H704" i="18"/>
  <c r="H705" i="18"/>
  <c r="H706" i="18"/>
  <c r="H707" i="18"/>
  <c r="H708" i="18"/>
  <c r="H709" i="18"/>
  <c r="H710" i="18"/>
  <c r="H711" i="18"/>
  <c r="H712" i="18"/>
  <c r="H713" i="18"/>
  <c r="H714" i="18"/>
  <c r="H715" i="18"/>
  <c r="H716" i="18"/>
  <c r="H717" i="18"/>
  <c r="H718" i="18"/>
  <c r="H719" i="18"/>
  <c r="H720" i="18"/>
  <c r="H721" i="18"/>
  <c r="H722" i="18"/>
  <c r="H723" i="18"/>
  <c r="H724" i="18"/>
  <c r="H725" i="18"/>
  <c r="H726" i="18"/>
  <c r="H727" i="18"/>
  <c r="H728" i="18"/>
  <c r="H729" i="18"/>
  <c r="H730" i="18"/>
  <c r="H731" i="18"/>
  <c r="H732" i="18"/>
  <c r="H733" i="18"/>
  <c r="H734" i="18"/>
  <c r="H735" i="18"/>
  <c r="H736" i="18"/>
  <c r="H737" i="18"/>
  <c r="H738" i="18"/>
  <c r="H739" i="18"/>
  <c r="H740" i="18"/>
  <c r="H741" i="18"/>
  <c r="H742" i="18"/>
  <c r="H743" i="18"/>
  <c r="H744" i="18"/>
  <c r="H745" i="18"/>
  <c r="H746" i="18"/>
  <c r="H747" i="18"/>
  <c r="H748" i="18"/>
  <c r="H749" i="18"/>
  <c r="H750" i="18"/>
  <c r="H751" i="18"/>
  <c r="H752" i="18"/>
  <c r="H753" i="18"/>
  <c r="H754" i="18"/>
  <c r="H755" i="18"/>
  <c r="H756" i="18"/>
  <c r="H757" i="18"/>
  <c r="H758" i="18"/>
  <c r="H759" i="18"/>
  <c r="H760" i="18"/>
  <c r="H761" i="18"/>
  <c r="H762" i="18"/>
  <c r="H763" i="18"/>
  <c r="H764" i="18"/>
  <c r="H765" i="18"/>
  <c r="H766" i="18"/>
  <c r="H767" i="18"/>
  <c r="H768" i="18"/>
  <c r="H769" i="18"/>
  <c r="H770" i="18"/>
  <c r="H771" i="18"/>
  <c r="H772" i="18"/>
  <c r="H773" i="18"/>
  <c r="H774" i="18"/>
  <c r="H775" i="18"/>
  <c r="H776" i="18"/>
  <c r="H777" i="18"/>
  <c r="H778" i="18"/>
  <c r="H779" i="18"/>
  <c r="H780" i="18"/>
  <c r="H781" i="18"/>
  <c r="H782" i="18"/>
  <c r="H783" i="18"/>
  <c r="H784" i="18"/>
  <c r="H785" i="18"/>
  <c r="H786" i="18"/>
  <c r="H787" i="18"/>
  <c r="H788" i="18"/>
  <c r="H789" i="18"/>
  <c r="H790" i="18"/>
  <c r="H791" i="18"/>
  <c r="H792" i="18"/>
  <c r="H793" i="18"/>
  <c r="H794" i="18"/>
  <c r="H795" i="18"/>
  <c r="H796" i="18"/>
  <c r="H797" i="18"/>
  <c r="H798" i="18"/>
  <c r="H799" i="18"/>
  <c r="H800" i="18"/>
  <c r="H801" i="18"/>
  <c r="H802" i="18"/>
  <c r="H803" i="18"/>
  <c r="H804" i="18"/>
  <c r="H805" i="18"/>
  <c r="H806" i="18"/>
  <c r="H807" i="18"/>
  <c r="H808" i="18"/>
  <c r="H809" i="18"/>
  <c r="H810" i="18"/>
  <c r="H811" i="18"/>
  <c r="H812" i="18"/>
  <c r="H813" i="18"/>
  <c r="H814" i="18"/>
  <c r="H815" i="18"/>
  <c r="H816" i="18"/>
  <c r="H817" i="18"/>
  <c r="H818" i="18"/>
  <c r="H819" i="18"/>
  <c r="H820" i="18"/>
  <c r="H821" i="18"/>
  <c r="H822" i="18"/>
  <c r="H823" i="18"/>
  <c r="H824" i="18"/>
  <c r="H825" i="18"/>
  <c r="H826" i="18"/>
  <c r="H827" i="18"/>
  <c r="H828" i="18"/>
  <c r="H829" i="18"/>
  <c r="H830" i="18"/>
  <c r="H831" i="18"/>
  <c r="H832" i="18"/>
  <c r="H833" i="18"/>
  <c r="H834" i="18"/>
  <c r="H835" i="18"/>
  <c r="H836" i="18"/>
  <c r="H837" i="18"/>
  <c r="H838" i="18"/>
  <c r="H839" i="18"/>
  <c r="H840" i="18"/>
  <c r="H841" i="18"/>
  <c r="H842" i="18"/>
  <c r="H843" i="18"/>
  <c r="H844" i="18"/>
  <c r="H845" i="18"/>
  <c r="H846" i="18"/>
  <c r="H847" i="18"/>
  <c r="H848" i="18"/>
  <c r="H849" i="18"/>
  <c r="H850" i="18"/>
  <c r="H851" i="18"/>
  <c r="H852" i="18"/>
  <c r="H853" i="18"/>
  <c r="H854" i="18"/>
  <c r="H855" i="18"/>
  <c r="H856" i="18"/>
  <c r="H857" i="18"/>
  <c r="H858" i="18"/>
  <c r="H859" i="18"/>
  <c r="H860" i="18"/>
  <c r="H861" i="18"/>
  <c r="H862" i="18"/>
  <c r="H863" i="18"/>
  <c r="H864" i="18"/>
  <c r="H865" i="18"/>
  <c r="H866" i="18"/>
  <c r="H867" i="18"/>
  <c r="H868" i="18"/>
  <c r="H869" i="18"/>
  <c r="H870" i="18"/>
  <c r="H871" i="18"/>
  <c r="H872" i="18"/>
  <c r="H873" i="18"/>
  <c r="H874" i="18"/>
  <c r="H875" i="18"/>
  <c r="H876" i="18"/>
  <c r="H877" i="18"/>
  <c r="H878" i="18"/>
  <c r="H879" i="18"/>
  <c r="H880" i="18"/>
  <c r="H881" i="18"/>
  <c r="H882" i="18"/>
  <c r="H883" i="18"/>
  <c r="H884" i="18"/>
  <c r="H885" i="18"/>
  <c r="H886" i="18"/>
  <c r="H887" i="18"/>
  <c r="H888" i="18"/>
  <c r="H889" i="18"/>
  <c r="H890" i="18"/>
  <c r="H891" i="18"/>
  <c r="H892" i="18"/>
  <c r="H893" i="18"/>
  <c r="H894" i="18"/>
  <c r="H895" i="18"/>
  <c r="H896" i="18"/>
  <c r="H897" i="18"/>
  <c r="H898" i="18"/>
  <c r="H899" i="18"/>
  <c r="H900" i="18"/>
  <c r="H901" i="18"/>
  <c r="H902" i="18"/>
  <c r="H903" i="18"/>
  <c r="H904" i="18"/>
  <c r="H905" i="18"/>
  <c r="H906" i="18"/>
  <c r="H907" i="18"/>
  <c r="H908" i="18"/>
  <c r="H909" i="18"/>
  <c r="H910" i="18"/>
  <c r="H911" i="18"/>
  <c r="H912" i="18"/>
  <c r="H913" i="18"/>
  <c r="H914" i="18"/>
  <c r="H915" i="18"/>
  <c r="H916" i="18"/>
  <c r="H917" i="18"/>
  <c r="H918" i="18"/>
  <c r="H919" i="18"/>
  <c r="H920" i="18"/>
  <c r="H921" i="18"/>
  <c r="H922" i="18"/>
  <c r="H923" i="18"/>
  <c r="H924" i="18"/>
  <c r="H925" i="18"/>
  <c r="H926" i="18"/>
  <c r="H927" i="18"/>
  <c r="H928" i="18"/>
  <c r="H929" i="18"/>
  <c r="H930" i="18"/>
  <c r="H931" i="18"/>
  <c r="H932" i="18"/>
  <c r="H933" i="18"/>
  <c r="H934" i="18"/>
  <c r="H935" i="18"/>
  <c r="H936" i="18"/>
  <c r="H937" i="18"/>
  <c r="H938" i="18"/>
  <c r="H939" i="18"/>
  <c r="H940" i="18"/>
  <c r="H941" i="18"/>
  <c r="H942" i="18"/>
  <c r="H943" i="18"/>
  <c r="H944" i="18"/>
  <c r="H945" i="18"/>
  <c r="H946" i="18"/>
  <c r="H947" i="18"/>
  <c r="H948" i="18"/>
  <c r="H949" i="18"/>
  <c r="H950" i="18"/>
  <c r="H951" i="18"/>
  <c r="H952" i="18"/>
  <c r="H953" i="18"/>
  <c r="H954" i="18"/>
  <c r="H955" i="18"/>
  <c r="H956" i="18"/>
  <c r="H957" i="18"/>
  <c r="H958" i="18"/>
  <c r="H959" i="18"/>
  <c r="H960" i="18"/>
  <c r="H961" i="18"/>
  <c r="H962" i="18"/>
  <c r="H963" i="18"/>
  <c r="H964" i="18"/>
  <c r="H965" i="18"/>
  <c r="H966" i="18"/>
  <c r="H967" i="18"/>
  <c r="H968" i="18"/>
  <c r="H969" i="18"/>
  <c r="H970" i="18"/>
  <c r="H971" i="18"/>
  <c r="H972" i="18"/>
  <c r="H973" i="18"/>
  <c r="H974" i="18"/>
  <c r="H975" i="18"/>
  <c r="H976" i="18"/>
  <c r="H977" i="18"/>
  <c r="H978" i="18"/>
  <c r="H979" i="18"/>
  <c r="H980" i="18"/>
  <c r="H981" i="18"/>
  <c r="H982" i="18"/>
  <c r="H983" i="18"/>
  <c r="H984" i="18"/>
  <c r="H985" i="18"/>
  <c r="H986" i="18"/>
  <c r="H987" i="18"/>
  <c r="H988" i="18"/>
  <c r="H989" i="18"/>
  <c r="H990" i="18"/>
  <c r="H991" i="18"/>
  <c r="H992" i="18"/>
  <c r="H993" i="18"/>
  <c r="H994" i="18"/>
  <c r="H995" i="18"/>
  <c r="H996" i="18"/>
  <c r="H997" i="18"/>
  <c r="H998" i="18"/>
  <c r="H999" i="18"/>
  <c r="H1000" i="18"/>
  <c r="H1001" i="18"/>
  <c r="H1002" i="18"/>
  <c r="H1003" i="18"/>
  <c r="H1004" i="18"/>
  <c r="H1005" i="18"/>
  <c r="H1006" i="18"/>
  <c r="H1007" i="18"/>
  <c r="H1008" i="18"/>
  <c r="H1009" i="18"/>
  <c r="H1010" i="18"/>
  <c r="H1011" i="18"/>
  <c r="H1012" i="18"/>
  <c r="H1013" i="18"/>
  <c r="H1014" i="18"/>
  <c r="H1015" i="18"/>
  <c r="H1016" i="18"/>
  <c r="H1017" i="18"/>
  <c r="H1018" i="18"/>
  <c r="H1019" i="18"/>
  <c r="H1020" i="18"/>
  <c r="H1021" i="18"/>
  <c r="H1022" i="18"/>
  <c r="H1023" i="18"/>
  <c r="H1024" i="18"/>
  <c r="H1025" i="18"/>
  <c r="H1026" i="18"/>
  <c r="H1027" i="18"/>
  <c r="H1028" i="18"/>
  <c r="H1029" i="18"/>
  <c r="H1030" i="18"/>
  <c r="H1031" i="18"/>
  <c r="H1032" i="18"/>
  <c r="H1033" i="18"/>
  <c r="H1034" i="18"/>
  <c r="H1035" i="18"/>
  <c r="H1036" i="18"/>
  <c r="H1037" i="18"/>
  <c r="H1038" i="18"/>
  <c r="H1039" i="18"/>
  <c r="H1040" i="18"/>
  <c r="H1041" i="18"/>
  <c r="H1042" i="18"/>
  <c r="H1043" i="18"/>
  <c r="H1044" i="18"/>
  <c r="H1045" i="18"/>
  <c r="H1046" i="18"/>
  <c r="H1047" i="18"/>
  <c r="H1048" i="18"/>
  <c r="H1049" i="18"/>
  <c r="H1050" i="18"/>
  <c r="H1051" i="18"/>
  <c r="H1052" i="18"/>
  <c r="H1053" i="18"/>
  <c r="H1054" i="18"/>
  <c r="H1055" i="18"/>
  <c r="H1056" i="18"/>
  <c r="H1057" i="18"/>
  <c r="H1058" i="18"/>
  <c r="H1059" i="18"/>
  <c r="H1060" i="18"/>
  <c r="H1061" i="18"/>
  <c r="H1062" i="18"/>
  <c r="H1063" i="18"/>
  <c r="H1064" i="18"/>
  <c r="H1065" i="18"/>
  <c r="H1066" i="18"/>
  <c r="H1067" i="18"/>
  <c r="H1068" i="18"/>
  <c r="H1069" i="18"/>
  <c r="H1070" i="18"/>
  <c r="H1071" i="18"/>
  <c r="H1072" i="18"/>
  <c r="H1073" i="18"/>
  <c r="H1074" i="18"/>
  <c r="H1075" i="18"/>
  <c r="H1076" i="18"/>
  <c r="H1077" i="18"/>
  <c r="H1078" i="18"/>
  <c r="H1079" i="18"/>
  <c r="H1080" i="18"/>
  <c r="H1081" i="18"/>
  <c r="H1082" i="18"/>
  <c r="H1083" i="18"/>
  <c r="H1084" i="18"/>
  <c r="H1085" i="18"/>
  <c r="H1086" i="18"/>
  <c r="H1087" i="18"/>
  <c r="H1088" i="18"/>
  <c r="H1089" i="18"/>
  <c r="H1090" i="18"/>
  <c r="H1091" i="18"/>
  <c r="H1092" i="18"/>
  <c r="H1093" i="18"/>
  <c r="H1094" i="18"/>
  <c r="H1095" i="18"/>
  <c r="H1096" i="18"/>
  <c r="H1097" i="18"/>
  <c r="H1098" i="18"/>
  <c r="H1099" i="18"/>
  <c r="H1100" i="18"/>
  <c r="H1101" i="18"/>
  <c r="H1102" i="18"/>
  <c r="H1103" i="18"/>
  <c r="H1104" i="18"/>
  <c r="H1105" i="18"/>
  <c r="H1106" i="18"/>
  <c r="H1107" i="18"/>
  <c r="H1108" i="18"/>
  <c r="H1109" i="18"/>
  <c r="H1110" i="18"/>
  <c r="H1111" i="18"/>
  <c r="H1112" i="18"/>
  <c r="H1113" i="18"/>
  <c r="H1114" i="18"/>
  <c r="H1115" i="18"/>
  <c r="H1116" i="18"/>
  <c r="H1117" i="18"/>
  <c r="H1118" i="18"/>
  <c r="H1119" i="18"/>
  <c r="H1120" i="18"/>
  <c r="H1121" i="18"/>
  <c r="H1122" i="18"/>
  <c r="H1123" i="18"/>
  <c r="H1124" i="18"/>
  <c r="H1125" i="18"/>
  <c r="H1126" i="18"/>
  <c r="H1127" i="18"/>
  <c r="H1128" i="18"/>
  <c r="H1129" i="18"/>
  <c r="H1130" i="18"/>
  <c r="H1131" i="18"/>
  <c r="H1132" i="18"/>
  <c r="H1133" i="18"/>
  <c r="H1134" i="18"/>
  <c r="H1135" i="18"/>
  <c r="H1136" i="18"/>
  <c r="H1137" i="18"/>
  <c r="H1138" i="18"/>
  <c r="H1139" i="18"/>
  <c r="H1140" i="18"/>
  <c r="H1141" i="18"/>
  <c r="H1142" i="18"/>
  <c r="H1143" i="18"/>
  <c r="H1144" i="18"/>
  <c r="H1145" i="18"/>
  <c r="H1146" i="18"/>
  <c r="H1147" i="18"/>
  <c r="H1148" i="18"/>
  <c r="H1149" i="18"/>
  <c r="H1150" i="18"/>
  <c r="H1151" i="18"/>
  <c r="H1152" i="18"/>
  <c r="H1153" i="18"/>
  <c r="H1154" i="18"/>
  <c r="H1155" i="18"/>
  <c r="H1156" i="18"/>
  <c r="H1157" i="18"/>
  <c r="H1158" i="18"/>
  <c r="H1159" i="18"/>
  <c r="H1160" i="18"/>
  <c r="H1161" i="18"/>
  <c r="H1162" i="18"/>
  <c r="H1163" i="18"/>
  <c r="H1164" i="18"/>
  <c r="H1165" i="18"/>
  <c r="H1166" i="18"/>
  <c r="H1167" i="18"/>
  <c r="H1168" i="18"/>
  <c r="H1169" i="18"/>
  <c r="H1170" i="18"/>
  <c r="H1171" i="18"/>
  <c r="H1172" i="18"/>
  <c r="H1173" i="18"/>
  <c r="H1174" i="18"/>
  <c r="H1175" i="18"/>
  <c r="H1176" i="18"/>
  <c r="H1177" i="18"/>
  <c r="H1178" i="18"/>
  <c r="H1179" i="18"/>
  <c r="H1180" i="18"/>
  <c r="H1181" i="18"/>
  <c r="H1182" i="18"/>
  <c r="H1183" i="18"/>
  <c r="H1184" i="18"/>
  <c r="H1185" i="18"/>
  <c r="H1186" i="18"/>
  <c r="H1187" i="18"/>
  <c r="H1188" i="18"/>
  <c r="H1189" i="18"/>
  <c r="H1190" i="18"/>
  <c r="H1191" i="18"/>
  <c r="H1192" i="18"/>
  <c r="H1193" i="18"/>
  <c r="H1194" i="18"/>
  <c r="H1195" i="18"/>
  <c r="H1196" i="18"/>
  <c r="H1197" i="18"/>
  <c r="H1198" i="18"/>
  <c r="H1199" i="18"/>
  <c r="H1200" i="18"/>
  <c r="H1201" i="18"/>
  <c r="H1202" i="18"/>
  <c r="H1203" i="18"/>
  <c r="H1204" i="18"/>
  <c r="H1205" i="18"/>
  <c r="H1206" i="18"/>
  <c r="H1207" i="18"/>
  <c r="H1208" i="18"/>
  <c r="H1209" i="18"/>
  <c r="H1210" i="18"/>
  <c r="H1211" i="18"/>
  <c r="H1212" i="18"/>
  <c r="H1213" i="18"/>
  <c r="H1214" i="18"/>
  <c r="H1215" i="18"/>
  <c r="H1216" i="18"/>
  <c r="H1217" i="18"/>
  <c r="H1218" i="18"/>
  <c r="H1219" i="18"/>
  <c r="H1220" i="18"/>
  <c r="H1221" i="18"/>
  <c r="H1222" i="18"/>
  <c r="H1223" i="18"/>
  <c r="H1224" i="18"/>
  <c r="H1225" i="18"/>
  <c r="H1226" i="18"/>
  <c r="H1227" i="18"/>
  <c r="H1228" i="18"/>
  <c r="H1229" i="18"/>
  <c r="H1230" i="18"/>
  <c r="H1231" i="18"/>
  <c r="H1232" i="18"/>
  <c r="H1233" i="18"/>
  <c r="H1234" i="18"/>
  <c r="H1235" i="18"/>
  <c r="H1236" i="18"/>
  <c r="H1237" i="18"/>
  <c r="H1238" i="18"/>
  <c r="H1239" i="18"/>
  <c r="H1240" i="18"/>
  <c r="H1241" i="18"/>
  <c r="H1242" i="18"/>
  <c r="H1243" i="18"/>
  <c r="H1244" i="18"/>
  <c r="H1245" i="18"/>
  <c r="H1246" i="18"/>
  <c r="H1247" i="18"/>
  <c r="H1248" i="18"/>
  <c r="H1249" i="18"/>
  <c r="H1250" i="18"/>
  <c r="H1251" i="18"/>
  <c r="H1252" i="18"/>
  <c r="H1253" i="18"/>
  <c r="H1254" i="18"/>
  <c r="H1255" i="18"/>
  <c r="H1256" i="18"/>
  <c r="H1257" i="18"/>
  <c r="H1258" i="18"/>
  <c r="H1259" i="18"/>
  <c r="H1260" i="18"/>
  <c r="H1261" i="18"/>
  <c r="H1262" i="18"/>
  <c r="H1263" i="18"/>
  <c r="H1264" i="18"/>
  <c r="H1265" i="18"/>
  <c r="H1266" i="18"/>
  <c r="H1267" i="18"/>
  <c r="H1268" i="18"/>
  <c r="H1269" i="18"/>
  <c r="H1270" i="18"/>
  <c r="H1271" i="18"/>
  <c r="H1272" i="18"/>
  <c r="H1273" i="18"/>
  <c r="H1274" i="18"/>
  <c r="H1275" i="18"/>
  <c r="H1276" i="18"/>
  <c r="H1277" i="18"/>
  <c r="H1278" i="18"/>
  <c r="H1279" i="18"/>
  <c r="H1280" i="18"/>
  <c r="H1281" i="18"/>
  <c r="H1282" i="18"/>
  <c r="H1283" i="18"/>
  <c r="H1284" i="18"/>
  <c r="H1285" i="18"/>
  <c r="H1286" i="18"/>
  <c r="H1287" i="18"/>
  <c r="H1288" i="18"/>
  <c r="H1289" i="18"/>
  <c r="H1290" i="18"/>
  <c r="H1291" i="18"/>
  <c r="H1292" i="18"/>
  <c r="H1293" i="18"/>
  <c r="H1294" i="18"/>
  <c r="H1295" i="18"/>
  <c r="H1296" i="18"/>
  <c r="H1297" i="18"/>
  <c r="H1298" i="18"/>
  <c r="H1299" i="18"/>
  <c r="H1300" i="18"/>
  <c r="H1301" i="18"/>
  <c r="H1302" i="18"/>
  <c r="H1303" i="18"/>
  <c r="H1304" i="18"/>
  <c r="H1305" i="18"/>
  <c r="H1306" i="18"/>
  <c r="H1307" i="18"/>
  <c r="H1308" i="18"/>
  <c r="H1309" i="18"/>
  <c r="H1310" i="18"/>
  <c r="H1311" i="18"/>
  <c r="H1312" i="18"/>
  <c r="H1313" i="18"/>
  <c r="H1314" i="18"/>
  <c r="H1315" i="18"/>
  <c r="H1316" i="18"/>
  <c r="H1317" i="18"/>
  <c r="H1318" i="18"/>
  <c r="H1319" i="18"/>
  <c r="H1320" i="18"/>
  <c r="H1321" i="18"/>
  <c r="H1322" i="18"/>
  <c r="H1323" i="18"/>
  <c r="H1324" i="18"/>
  <c r="H1325" i="18"/>
  <c r="H1326" i="18"/>
  <c r="H1327" i="18"/>
  <c r="H1328" i="18"/>
  <c r="H1329" i="18"/>
  <c r="H1330" i="18"/>
  <c r="H1331" i="18"/>
  <c r="H1332" i="18"/>
  <c r="H1333" i="18"/>
  <c r="H1334" i="18"/>
  <c r="H1335" i="18"/>
  <c r="H1336" i="18"/>
  <c r="H1337" i="18"/>
  <c r="H1338" i="18"/>
  <c r="H1339" i="18"/>
  <c r="H1340" i="18"/>
  <c r="H1341" i="18"/>
  <c r="H1342" i="18"/>
  <c r="H1343" i="18"/>
  <c r="H1344" i="18"/>
  <c r="H1345" i="18"/>
  <c r="H1346" i="18"/>
  <c r="H1347" i="18"/>
  <c r="H1348" i="18"/>
  <c r="H1349" i="18"/>
  <c r="H1350" i="18"/>
  <c r="H1351" i="18"/>
  <c r="H1352" i="18"/>
  <c r="H1353" i="18"/>
  <c r="H1354" i="18"/>
  <c r="H1355" i="18"/>
  <c r="H1356" i="18"/>
  <c r="H1357" i="18"/>
  <c r="H1358" i="18"/>
  <c r="H1359" i="18"/>
  <c r="H1360" i="18"/>
  <c r="H1361" i="18"/>
  <c r="H1362" i="18"/>
  <c r="H1363" i="18"/>
  <c r="H1364" i="18"/>
  <c r="H1365" i="18"/>
  <c r="H1366" i="18"/>
  <c r="H1367" i="18"/>
  <c r="H1368" i="18"/>
  <c r="H1369" i="18"/>
  <c r="H1370" i="18"/>
  <c r="H1371" i="18"/>
  <c r="H1372" i="18"/>
  <c r="H1373" i="18"/>
  <c r="H1374" i="18"/>
  <c r="H1375" i="18"/>
  <c r="H1376" i="18"/>
  <c r="H1377" i="18"/>
  <c r="H1378" i="18"/>
  <c r="H1379" i="18"/>
  <c r="H1380" i="18"/>
  <c r="H1381" i="18"/>
  <c r="H1382" i="18"/>
  <c r="H1383" i="18"/>
  <c r="H1384" i="18"/>
  <c r="H1385" i="18"/>
  <c r="H1386" i="18"/>
  <c r="H1387" i="18"/>
  <c r="H1388" i="18"/>
  <c r="H1389" i="18"/>
  <c r="H1390" i="18"/>
  <c r="H1391" i="18"/>
  <c r="H1392" i="18"/>
  <c r="H1393" i="18"/>
  <c r="H1394" i="18"/>
  <c r="H1395" i="18"/>
  <c r="H1396" i="18"/>
  <c r="H1397" i="18"/>
  <c r="H1398" i="18"/>
  <c r="H1399" i="18"/>
  <c r="H1400" i="18"/>
  <c r="H1401" i="18"/>
  <c r="H1402" i="18"/>
  <c r="H1403" i="18"/>
  <c r="H1404" i="18"/>
  <c r="H1405" i="18"/>
  <c r="H1406" i="18"/>
  <c r="H1407" i="18"/>
  <c r="H1408" i="18"/>
  <c r="H1409" i="18"/>
  <c r="H1410" i="18"/>
  <c r="H1411" i="18"/>
  <c r="H1412" i="18"/>
  <c r="H1413" i="18"/>
  <c r="H1414" i="18"/>
  <c r="H1415" i="18"/>
  <c r="H1416" i="18"/>
  <c r="H1417" i="18"/>
  <c r="H1418" i="18"/>
  <c r="H1419" i="18"/>
  <c r="H1420" i="18"/>
  <c r="H1421" i="18"/>
  <c r="H1422" i="18"/>
  <c r="H1423" i="18"/>
  <c r="H1424" i="18"/>
  <c r="H1425" i="18"/>
  <c r="H1426" i="18"/>
  <c r="H1427" i="18"/>
  <c r="H1428" i="18"/>
  <c r="H1429" i="18"/>
  <c r="H1430" i="18"/>
  <c r="H1431" i="18"/>
  <c r="H1432" i="18"/>
  <c r="H1433" i="18"/>
  <c r="H1434" i="18"/>
  <c r="H1435" i="18"/>
  <c r="H1436" i="18"/>
  <c r="H1437" i="18"/>
  <c r="H1438" i="18"/>
  <c r="H1439" i="18"/>
  <c r="H1440" i="18"/>
  <c r="H1441" i="18"/>
  <c r="H1442" i="18"/>
  <c r="H1443" i="18"/>
  <c r="H1444" i="18"/>
  <c r="H1445" i="18"/>
  <c r="H1446" i="18"/>
  <c r="H1447" i="18"/>
  <c r="H1448" i="18"/>
  <c r="H1449" i="18"/>
  <c r="H1450" i="18"/>
  <c r="H1451" i="18"/>
  <c r="H1452" i="18"/>
  <c r="H1453" i="18"/>
  <c r="H1454" i="18"/>
  <c r="H1455" i="18"/>
  <c r="H1456" i="18"/>
  <c r="H1457" i="18"/>
  <c r="H1458" i="18"/>
  <c r="H1459" i="18"/>
  <c r="H1460" i="18"/>
  <c r="H1461" i="18"/>
  <c r="H1462" i="18"/>
  <c r="H1463" i="18"/>
  <c r="H1464" i="18"/>
  <c r="H1465" i="18"/>
  <c r="H1466" i="18"/>
  <c r="H1467" i="18"/>
  <c r="H1468" i="18"/>
  <c r="H1469" i="18"/>
  <c r="H1470" i="18"/>
  <c r="H1471" i="18"/>
  <c r="H1472" i="18"/>
  <c r="H1473" i="18"/>
  <c r="H1474" i="18"/>
  <c r="H1475" i="18"/>
  <c r="H1476" i="18"/>
  <c r="H1477" i="18"/>
  <c r="H1478" i="18"/>
  <c r="H1479" i="18"/>
  <c r="H1480" i="18"/>
  <c r="H1481" i="18"/>
  <c r="H1482" i="18"/>
  <c r="H1483" i="18"/>
  <c r="H1484" i="18"/>
  <c r="H1485" i="18"/>
  <c r="H1486" i="18"/>
  <c r="H1487" i="18"/>
  <c r="H1488" i="18"/>
  <c r="H1489" i="18"/>
  <c r="H1490" i="18"/>
  <c r="H1491" i="18"/>
  <c r="H1492" i="18"/>
  <c r="H1493" i="18"/>
  <c r="H1494" i="18"/>
  <c r="H1495" i="18"/>
  <c r="H1496" i="18"/>
  <c r="H1497" i="18"/>
  <c r="H1498" i="18"/>
  <c r="H1499" i="18"/>
  <c r="H1500" i="18"/>
  <c r="H1501" i="18"/>
  <c r="H1502" i="18"/>
  <c r="H1503" i="18"/>
  <c r="H1504" i="18"/>
  <c r="H1505" i="18"/>
  <c r="H1506" i="18"/>
  <c r="H1507" i="18"/>
  <c r="H1508" i="18"/>
  <c r="H1509" i="18"/>
  <c r="H1510" i="18"/>
  <c r="H1511" i="18"/>
  <c r="H1512" i="18"/>
  <c r="H1513" i="18"/>
  <c r="H1514" i="18"/>
  <c r="H1515" i="18"/>
  <c r="H1516" i="18"/>
  <c r="H1517" i="18"/>
  <c r="H1518" i="18"/>
  <c r="H1519" i="18"/>
  <c r="H1520" i="18"/>
  <c r="H1521" i="18"/>
  <c r="H1522" i="18"/>
  <c r="H1523" i="18"/>
  <c r="H1524" i="18"/>
  <c r="H1525" i="18"/>
  <c r="H1526" i="18"/>
  <c r="H1527" i="18"/>
  <c r="H1528" i="18"/>
  <c r="H1529" i="18"/>
  <c r="H1530" i="18"/>
  <c r="H1531" i="18"/>
  <c r="H1532" i="18"/>
  <c r="H1533" i="18"/>
  <c r="H1534" i="18"/>
  <c r="H1535" i="18"/>
  <c r="H1536" i="18"/>
  <c r="H1537" i="18"/>
  <c r="H1538" i="18"/>
  <c r="H1539" i="18"/>
  <c r="H1540" i="18"/>
  <c r="H1541" i="18"/>
  <c r="H1542" i="18"/>
  <c r="H1543" i="18"/>
  <c r="H1544" i="18"/>
  <c r="H1545" i="18"/>
  <c r="H1546" i="18"/>
  <c r="H1547" i="18"/>
  <c r="H1548" i="18"/>
  <c r="H1549" i="18"/>
  <c r="H1550" i="18"/>
  <c r="H1551" i="18"/>
  <c r="H1552" i="18"/>
  <c r="H1553" i="18"/>
  <c r="H1554" i="18"/>
  <c r="H1555" i="18"/>
  <c r="H1556" i="18"/>
  <c r="H1557" i="18"/>
  <c r="H1558" i="18"/>
  <c r="H1559" i="18"/>
  <c r="H1560" i="18"/>
  <c r="H1561" i="18"/>
  <c r="H1562" i="18"/>
  <c r="H1563" i="18"/>
  <c r="H1564" i="18"/>
  <c r="H1565" i="18"/>
  <c r="H1566" i="18"/>
  <c r="H1567" i="18"/>
  <c r="H1568" i="18"/>
  <c r="H1569" i="18"/>
  <c r="H1570" i="18"/>
  <c r="H1571" i="18"/>
  <c r="H1572" i="18"/>
  <c r="H1573" i="18"/>
  <c r="H1574" i="18"/>
  <c r="H1575" i="18"/>
  <c r="H1576" i="18"/>
  <c r="H1577" i="18"/>
  <c r="H1578" i="18"/>
  <c r="H1579" i="18"/>
  <c r="H1580" i="18"/>
  <c r="H1581" i="18"/>
  <c r="H1582" i="18"/>
  <c r="H1583" i="18"/>
  <c r="H1584" i="18"/>
  <c r="H1585" i="18"/>
  <c r="H1586" i="18"/>
  <c r="H1587" i="18"/>
  <c r="H1588" i="18"/>
  <c r="H1589" i="18"/>
  <c r="H1590" i="18"/>
  <c r="H1591" i="18"/>
  <c r="H1592" i="18"/>
  <c r="H1593" i="18"/>
  <c r="H1594" i="18"/>
  <c r="H1595" i="18"/>
  <c r="H1596" i="18"/>
  <c r="H1597" i="18"/>
  <c r="H1598" i="18"/>
  <c r="H1599" i="18"/>
  <c r="H1600" i="18"/>
  <c r="H1601" i="18"/>
  <c r="H1602" i="18"/>
  <c r="H1603" i="18"/>
  <c r="H1604" i="18"/>
  <c r="H1605" i="18"/>
  <c r="H1606" i="18"/>
  <c r="H1607" i="18"/>
  <c r="H1608" i="18"/>
  <c r="H1609" i="18"/>
  <c r="H1610" i="18"/>
  <c r="H1611" i="18"/>
  <c r="H1612" i="18"/>
  <c r="H1613" i="18"/>
  <c r="H1614" i="18"/>
  <c r="H1615" i="18"/>
  <c r="H1616" i="18"/>
  <c r="H1617" i="18"/>
  <c r="H1618" i="18"/>
  <c r="H1619" i="18"/>
  <c r="H1620" i="18"/>
  <c r="H1621" i="18"/>
  <c r="H1622" i="18"/>
  <c r="H1623" i="18"/>
  <c r="H1624" i="18"/>
  <c r="H1625" i="18"/>
  <c r="H1626" i="18"/>
  <c r="H1627" i="18"/>
  <c r="H1628" i="18"/>
  <c r="H1629" i="18"/>
  <c r="H1630" i="18"/>
  <c r="H1631" i="18"/>
  <c r="H1632" i="18"/>
  <c r="H1633" i="18"/>
  <c r="H1634" i="18"/>
  <c r="H1635" i="18"/>
  <c r="H1636" i="18"/>
  <c r="H1637" i="18"/>
  <c r="H1638" i="18"/>
  <c r="H1639" i="18"/>
  <c r="H1640" i="18"/>
  <c r="H1641" i="18"/>
  <c r="H1642" i="18"/>
  <c r="H1643" i="18"/>
  <c r="H1644" i="18"/>
  <c r="H1645" i="18"/>
  <c r="H1646" i="18"/>
  <c r="H1647" i="18"/>
  <c r="H1648" i="18"/>
  <c r="H1649" i="18"/>
  <c r="H1650" i="18"/>
  <c r="H1651" i="18"/>
  <c r="H1652" i="18"/>
  <c r="H1653" i="18"/>
  <c r="H1654" i="18"/>
  <c r="H1655" i="18"/>
  <c r="H1656" i="18"/>
  <c r="H1657" i="18"/>
  <c r="H1658" i="18"/>
  <c r="H1659" i="18"/>
  <c r="H1660" i="18"/>
  <c r="H1661" i="18"/>
  <c r="H1662" i="18"/>
  <c r="H1663" i="18"/>
  <c r="H1664" i="18"/>
  <c r="H1665" i="18"/>
  <c r="H1666" i="18"/>
  <c r="H1667" i="18"/>
  <c r="H1668" i="18"/>
  <c r="H1669" i="18"/>
  <c r="H1670" i="18"/>
  <c r="H1671" i="18"/>
  <c r="H1672" i="18"/>
  <c r="H1673" i="18"/>
  <c r="H1674" i="18"/>
  <c r="H1675" i="18"/>
  <c r="H1676" i="18"/>
  <c r="H1677" i="18"/>
  <c r="H1678" i="18"/>
  <c r="H1679" i="18"/>
  <c r="H1680" i="18"/>
  <c r="H1681" i="18"/>
  <c r="H1682" i="18"/>
  <c r="H1683" i="18"/>
  <c r="H1684" i="18"/>
  <c r="H1685" i="18"/>
  <c r="H1686" i="18"/>
  <c r="H1687" i="18"/>
  <c r="H1688" i="18"/>
  <c r="H1689" i="18"/>
  <c r="H1690" i="18"/>
  <c r="H1691" i="18"/>
  <c r="H1692" i="18"/>
  <c r="H1693" i="18"/>
  <c r="H1694" i="18"/>
  <c r="H1695" i="18"/>
  <c r="H1696" i="18"/>
  <c r="H1697" i="18"/>
  <c r="H1698" i="18"/>
  <c r="H1699" i="18"/>
  <c r="H1700" i="18"/>
  <c r="H1701" i="18"/>
  <c r="H1702" i="18"/>
  <c r="H1703" i="18"/>
  <c r="H1704" i="18"/>
  <c r="H1705" i="18"/>
  <c r="H1706" i="18"/>
  <c r="H1707" i="18"/>
  <c r="H1708" i="18"/>
  <c r="H1709" i="18"/>
  <c r="H1710" i="18"/>
  <c r="H1711" i="18"/>
  <c r="H1712" i="18"/>
  <c r="H1713" i="18"/>
  <c r="H1714" i="18"/>
  <c r="H1715" i="18"/>
  <c r="H1716" i="18"/>
  <c r="H1717" i="18"/>
  <c r="H1718" i="18"/>
  <c r="H1719" i="18"/>
  <c r="H1720" i="18"/>
  <c r="H1721" i="18"/>
  <c r="H1722" i="18"/>
  <c r="H1723" i="18"/>
  <c r="H1724" i="18"/>
  <c r="H1725" i="18"/>
  <c r="H1726" i="18"/>
  <c r="H1727" i="18"/>
  <c r="H1728" i="18"/>
  <c r="H1729" i="18"/>
  <c r="H1730" i="18"/>
  <c r="H1731" i="18"/>
  <c r="H1732" i="18"/>
  <c r="H1733" i="18"/>
  <c r="H1734" i="18"/>
  <c r="H1735" i="18"/>
  <c r="H1736" i="18"/>
  <c r="H1737" i="18"/>
  <c r="H1738" i="18"/>
  <c r="H1739" i="18"/>
  <c r="H1740" i="18"/>
  <c r="H1741" i="18"/>
  <c r="H1742" i="18"/>
  <c r="H1743" i="18"/>
  <c r="H1744" i="18"/>
  <c r="H1745" i="18"/>
  <c r="H1746" i="18"/>
  <c r="H1747" i="18"/>
  <c r="H1748" i="18"/>
  <c r="H1749" i="18"/>
  <c r="H1750" i="18"/>
  <c r="H1751" i="18"/>
  <c r="H1752" i="18"/>
  <c r="H1753" i="18"/>
  <c r="H1754" i="18"/>
  <c r="H1755" i="18"/>
  <c r="H1756" i="18"/>
  <c r="H1757" i="18"/>
  <c r="H1758" i="18"/>
  <c r="H1759" i="18"/>
  <c r="H1760" i="18"/>
  <c r="H1761" i="18"/>
  <c r="H1762" i="18"/>
  <c r="H1763" i="18"/>
  <c r="H1764" i="18"/>
  <c r="H1765" i="18"/>
  <c r="H1766" i="18"/>
  <c r="H1767" i="18"/>
  <c r="H1768" i="18"/>
  <c r="H1769" i="18"/>
  <c r="H1770" i="18"/>
  <c r="H1771" i="18"/>
  <c r="H1772" i="18"/>
  <c r="H1773" i="18"/>
  <c r="H1774" i="18"/>
  <c r="H1775" i="18"/>
  <c r="H1776" i="18"/>
  <c r="H1777" i="18"/>
  <c r="H1778" i="18"/>
  <c r="H1779" i="18"/>
  <c r="H1780" i="18"/>
  <c r="H1781" i="18"/>
  <c r="H1782" i="18"/>
  <c r="H1783" i="18"/>
  <c r="H1784" i="18"/>
  <c r="H1785" i="18"/>
  <c r="H1786" i="18"/>
  <c r="H1787" i="18"/>
  <c r="H1788" i="18"/>
  <c r="H1789" i="18"/>
  <c r="H1790" i="18"/>
  <c r="H1791" i="18"/>
  <c r="H1792" i="18"/>
  <c r="H1793" i="18"/>
  <c r="H1794" i="18"/>
  <c r="H1795" i="18"/>
  <c r="H1796" i="18"/>
  <c r="H1797" i="18"/>
  <c r="H1798" i="18"/>
  <c r="H1799" i="18"/>
  <c r="H1800" i="18"/>
  <c r="H1801" i="18"/>
  <c r="H1802" i="18"/>
  <c r="H1803" i="18"/>
  <c r="H1804" i="18"/>
  <c r="H1805" i="18"/>
  <c r="H1806" i="18"/>
  <c r="H1807" i="18"/>
  <c r="H1808" i="18"/>
  <c r="H1809" i="18"/>
  <c r="H1810" i="18"/>
  <c r="H1811" i="18"/>
  <c r="H1812" i="18"/>
  <c r="H1813" i="18"/>
  <c r="H1814" i="18"/>
  <c r="H1815" i="18"/>
  <c r="H1816" i="18"/>
  <c r="H1817" i="18"/>
  <c r="H1818" i="18"/>
  <c r="H1819" i="18"/>
  <c r="H1820" i="18"/>
  <c r="H1821" i="18"/>
  <c r="H1822" i="18"/>
  <c r="H1823" i="18"/>
  <c r="H1824" i="18"/>
  <c r="H1825" i="18"/>
  <c r="H1826" i="18"/>
  <c r="H1827" i="18"/>
  <c r="H1828" i="18"/>
  <c r="H1829" i="18"/>
  <c r="H1830" i="18"/>
  <c r="H1831" i="18"/>
  <c r="H1832" i="18"/>
  <c r="H1833" i="18"/>
  <c r="H1834" i="18"/>
  <c r="H1835" i="18"/>
  <c r="H1836" i="18"/>
  <c r="H1837" i="18"/>
  <c r="H1838" i="18"/>
  <c r="H1839" i="18"/>
  <c r="H1840" i="18"/>
  <c r="H1841" i="18"/>
  <c r="H1842" i="18"/>
  <c r="H1843" i="18"/>
  <c r="H1844" i="18"/>
  <c r="H1845" i="18"/>
  <c r="H1846" i="18"/>
  <c r="H1847" i="18"/>
  <c r="H1848" i="18"/>
  <c r="H1849" i="18"/>
  <c r="H1850" i="18"/>
  <c r="H1851" i="18"/>
  <c r="H1852" i="18"/>
  <c r="H1853" i="18"/>
  <c r="H1854" i="18"/>
  <c r="H1855" i="18"/>
  <c r="H1856" i="18"/>
  <c r="H1857" i="18"/>
  <c r="H1858" i="18"/>
  <c r="H1859" i="18"/>
  <c r="H1860" i="18"/>
  <c r="H1861" i="18"/>
  <c r="H1862" i="18"/>
  <c r="H1863" i="18"/>
  <c r="H1864" i="18"/>
  <c r="H1865" i="18"/>
  <c r="H1866" i="18"/>
  <c r="H1867" i="18"/>
  <c r="H1868" i="18"/>
  <c r="H1869" i="18"/>
  <c r="H1870" i="18"/>
  <c r="H1871" i="18"/>
  <c r="H1872" i="18"/>
  <c r="H1873" i="18"/>
  <c r="H1874" i="18"/>
  <c r="H1875" i="18"/>
  <c r="H1876" i="18"/>
  <c r="H1877" i="18"/>
  <c r="H1878" i="18"/>
  <c r="H1879" i="18"/>
  <c r="H1880" i="18"/>
  <c r="H1881" i="18"/>
  <c r="H1882" i="18"/>
  <c r="H1883" i="18"/>
  <c r="H1884" i="18"/>
  <c r="H1885" i="18"/>
  <c r="H1886" i="18"/>
  <c r="H1887" i="18"/>
  <c r="H1888" i="18"/>
  <c r="H1889" i="18"/>
  <c r="H1890" i="18"/>
  <c r="H1891" i="18"/>
  <c r="H1892" i="18"/>
  <c r="H1893" i="18"/>
  <c r="H1894" i="18"/>
  <c r="H1895" i="18"/>
  <c r="H1896" i="18"/>
  <c r="H1897" i="18"/>
  <c r="H1898" i="18"/>
  <c r="H1899" i="18"/>
  <c r="H1900" i="18"/>
  <c r="H1901" i="18"/>
  <c r="H1902" i="18"/>
  <c r="H1903" i="18"/>
  <c r="H1904" i="18"/>
  <c r="H1905" i="18"/>
  <c r="H1906" i="18"/>
  <c r="H1907" i="18"/>
  <c r="H1908" i="18"/>
  <c r="H1909" i="18"/>
  <c r="H1910" i="18"/>
  <c r="H1911" i="18"/>
  <c r="H1912" i="18"/>
  <c r="H1913" i="18"/>
  <c r="H1914" i="18"/>
  <c r="H1915" i="18"/>
  <c r="H1916" i="18"/>
  <c r="H1917" i="18"/>
  <c r="H1918" i="18"/>
  <c r="H1919" i="18"/>
  <c r="H1920" i="18"/>
  <c r="H1921" i="18"/>
  <c r="H1922" i="18"/>
  <c r="H1923" i="18"/>
  <c r="H1924" i="18"/>
  <c r="H1925" i="18"/>
  <c r="H1926" i="18"/>
  <c r="H1927" i="18"/>
  <c r="H1928" i="18"/>
  <c r="H1929" i="18"/>
  <c r="H1930" i="18"/>
  <c r="H1931" i="18"/>
  <c r="H1932" i="18"/>
  <c r="H1933" i="18"/>
  <c r="H1934" i="18"/>
  <c r="H1935" i="18"/>
  <c r="H1936" i="18"/>
  <c r="H1937" i="18"/>
  <c r="H1938" i="18"/>
  <c r="H1939" i="18"/>
  <c r="H1940" i="18"/>
  <c r="H1941" i="18"/>
  <c r="H1942" i="18"/>
  <c r="H1943" i="18"/>
  <c r="H1944" i="18"/>
  <c r="H1945" i="18"/>
  <c r="H1946" i="18"/>
  <c r="H1947" i="18"/>
  <c r="H1948" i="18"/>
  <c r="H1949" i="18"/>
  <c r="H1950" i="18"/>
  <c r="H1951" i="18"/>
  <c r="H1952" i="18"/>
  <c r="H1953" i="18"/>
  <c r="H1954" i="18"/>
  <c r="H1955" i="18"/>
  <c r="H1956" i="18"/>
  <c r="H1957" i="18"/>
  <c r="H1958" i="18"/>
  <c r="H1959" i="18"/>
  <c r="H1960" i="18"/>
  <c r="H1961" i="18"/>
  <c r="H1962" i="18"/>
  <c r="H1963" i="18"/>
  <c r="H1964" i="18"/>
  <c r="H1965" i="18"/>
  <c r="H1966" i="18"/>
  <c r="H1967" i="18"/>
  <c r="H1968" i="18"/>
  <c r="H1969" i="18"/>
  <c r="H1970" i="18"/>
  <c r="H1971" i="18"/>
  <c r="H1972" i="18"/>
  <c r="H1973" i="18"/>
  <c r="H1974" i="18"/>
  <c r="H1975" i="18"/>
  <c r="H1976" i="18"/>
  <c r="H1977" i="18"/>
  <c r="H1978" i="18"/>
  <c r="H1979" i="18"/>
  <c r="H1980" i="18"/>
  <c r="H1981" i="18"/>
  <c r="H1982" i="18"/>
  <c r="H1983" i="18"/>
  <c r="H1984" i="18"/>
  <c r="H1985" i="18"/>
  <c r="H1986" i="18"/>
  <c r="H1987" i="18"/>
  <c r="H1988" i="18"/>
  <c r="H1989" i="18"/>
  <c r="H1990" i="18"/>
  <c r="H1991" i="18"/>
  <c r="H1992" i="18"/>
  <c r="H1993" i="18"/>
  <c r="H1994" i="18"/>
  <c r="H1995" i="18"/>
  <c r="H1996" i="18"/>
  <c r="H1997" i="18"/>
  <c r="H1998" i="18"/>
  <c r="H1999" i="18"/>
  <c r="H2000" i="18"/>
  <c r="H2001" i="18"/>
  <c r="H2002" i="18"/>
  <c r="H2003" i="18"/>
  <c r="H2004" i="18"/>
  <c r="H2005" i="18"/>
  <c r="H2006" i="18"/>
  <c r="H2007" i="18"/>
  <c r="H2008" i="18"/>
  <c r="H2009" i="18"/>
  <c r="H2010" i="18"/>
  <c r="H2011" i="18"/>
  <c r="H2012" i="18"/>
  <c r="H2013" i="18"/>
  <c r="H2014" i="18"/>
  <c r="H2015" i="18"/>
  <c r="H2016" i="18"/>
  <c r="H2017" i="18"/>
  <c r="H2018" i="18"/>
  <c r="H2019" i="18"/>
  <c r="H2020" i="18"/>
  <c r="H2021" i="18"/>
  <c r="H2022" i="18"/>
  <c r="H2023" i="18"/>
  <c r="H2024" i="18"/>
  <c r="H2025" i="18"/>
  <c r="H2026" i="18"/>
  <c r="H2027" i="18"/>
  <c r="H2028" i="18"/>
  <c r="H2029" i="18"/>
  <c r="H2030" i="18"/>
  <c r="H2031" i="18"/>
  <c r="H2032" i="18"/>
  <c r="H2033" i="18"/>
  <c r="H2034" i="18"/>
  <c r="H2035" i="18"/>
  <c r="H2036" i="18"/>
  <c r="H2037" i="18"/>
  <c r="H2038" i="18"/>
  <c r="H2039" i="18"/>
  <c r="H2040" i="18"/>
  <c r="H2041" i="18"/>
  <c r="H2042" i="18"/>
  <c r="H2043" i="18"/>
  <c r="H2044" i="18"/>
  <c r="H2045" i="18"/>
  <c r="H2046" i="18"/>
  <c r="H2047" i="18"/>
  <c r="H2048" i="18"/>
  <c r="H2049" i="18"/>
  <c r="H2050" i="18"/>
  <c r="H2051" i="18"/>
  <c r="H2052" i="18"/>
  <c r="H2053" i="18"/>
  <c r="H2054" i="18"/>
  <c r="H2055" i="18"/>
  <c r="H2056" i="18"/>
  <c r="H2057" i="18"/>
  <c r="H2058" i="18"/>
  <c r="H2059" i="18"/>
  <c r="H2060" i="18"/>
  <c r="H2061" i="18"/>
  <c r="H2062" i="18"/>
  <c r="H2063" i="18"/>
  <c r="H2064" i="18"/>
  <c r="H2065" i="18"/>
  <c r="H2066" i="18"/>
  <c r="H2067" i="18"/>
  <c r="H2068" i="18"/>
  <c r="H2069" i="18"/>
  <c r="H2070" i="18"/>
  <c r="H2071" i="18"/>
  <c r="H2072" i="18"/>
  <c r="H2073" i="18"/>
  <c r="H2074" i="18"/>
  <c r="H2075" i="18"/>
  <c r="H2076" i="18"/>
  <c r="H2077" i="18"/>
  <c r="H2078" i="18"/>
  <c r="H2079" i="18"/>
  <c r="H2080" i="18"/>
  <c r="H2081" i="18"/>
  <c r="H2082" i="18"/>
  <c r="H2083" i="18"/>
  <c r="H2084" i="18"/>
  <c r="H2085" i="18"/>
  <c r="H2086" i="18"/>
  <c r="H2087" i="18"/>
  <c r="H2088" i="18"/>
  <c r="H2089" i="18"/>
  <c r="H2090" i="18"/>
  <c r="H2091" i="18"/>
  <c r="H2092" i="18"/>
  <c r="H2093" i="18"/>
  <c r="H2094" i="18"/>
  <c r="H2095" i="18"/>
  <c r="H2096" i="18"/>
  <c r="H2097" i="18"/>
  <c r="H2098" i="18"/>
  <c r="H2099" i="18"/>
  <c r="H2100" i="18"/>
  <c r="H2101" i="18"/>
  <c r="H2102" i="18"/>
  <c r="H2103" i="18"/>
  <c r="H2104" i="18"/>
  <c r="H2105" i="18"/>
  <c r="H2106" i="18"/>
  <c r="H2107" i="18"/>
  <c r="H2108" i="18"/>
  <c r="H2109" i="18"/>
  <c r="H2110" i="18"/>
  <c r="H2111" i="18"/>
  <c r="H2112" i="18"/>
  <c r="H2113" i="18"/>
  <c r="H2114" i="18"/>
  <c r="H2115" i="18"/>
  <c r="H2116" i="18"/>
  <c r="H2117" i="18"/>
  <c r="H2118" i="18"/>
  <c r="H2119" i="18"/>
  <c r="H2120" i="18"/>
  <c r="H2121" i="18"/>
  <c r="H2122" i="18"/>
  <c r="H2123" i="18"/>
  <c r="H2124" i="18"/>
  <c r="H2125" i="18"/>
  <c r="H2126" i="18"/>
  <c r="H2127" i="18"/>
  <c r="H2128" i="18"/>
  <c r="H2129" i="18"/>
  <c r="H2130" i="18"/>
  <c r="H2131" i="18"/>
  <c r="H2132" i="18"/>
  <c r="H2133" i="18"/>
  <c r="H2134" i="18"/>
  <c r="H2135" i="18"/>
  <c r="H2136" i="18"/>
  <c r="H2137" i="18"/>
  <c r="H2138" i="18"/>
  <c r="H2139" i="18"/>
  <c r="H2140" i="18"/>
  <c r="H2141" i="18"/>
  <c r="H2142" i="18"/>
  <c r="H2143" i="18"/>
  <c r="H2144" i="18"/>
  <c r="H2145" i="18"/>
  <c r="H2146" i="18"/>
  <c r="H2147" i="18"/>
  <c r="H2148" i="18"/>
  <c r="H2149" i="18"/>
  <c r="H2150" i="18"/>
  <c r="H2151" i="18"/>
  <c r="H2152" i="18"/>
  <c r="H2153" i="18"/>
  <c r="H2154" i="18"/>
  <c r="H2155" i="18"/>
  <c r="H2156" i="18"/>
  <c r="H2157" i="18"/>
  <c r="H2158" i="18"/>
  <c r="H2159" i="18"/>
  <c r="H2160" i="18"/>
  <c r="H2161" i="18"/>
  <c r="H2162" i="18"/>
  <c r="H2163" i="18"/>
  <c r="H2164" i="18"/>
  <c r="H2165" i="18"/>
  <c r="H2166" i="18"/>
  <c r="H2167" i="18"/>
  <c r="H2168" i="18"/>
  <c r="H2169" i="18"/>
  <c r="H2170" i="18"/>
  <c r="H2171" i="18"/>
  <c r="H2172" i="18"/>
  <c r="H2173" i="18"/>
  <c r="H2174" i="18"/>
  <c r="H2175" i="18"/>
  <c r="H2176" i="18"/>
  <c r="H2177" i="18"/>
  <c r="H2178" i="18"/>
  <c r="H2179" i="18"/>
  <c r="H2180" i="18"/>
  <c r="H2181" i="18"/>
  <c r="H2182" i="18"/>
  <c r="H2183" i="18"/>
  <c r="H2184" i="18"/>
  <c r="H2185" i="18"/>
  <c r="H2186" i="18"/>
  <c r="H2187" i="18"/>
  <c r="H2188" i="18"/>
  <c r="H2189" i="18"/>
  <c r="H2190" i="18"/>
  <c r="H2191" i="18"/>
  <c r="H2192" i="18"/>
  <c r="H2193" i="18"/>
  <c r="H2194" i="18"/>
  <c r="H2195" i="18"/>
  <c r="H2196" i="18"/>
  <c r="H2197" i="18"/>
  <c r="H2198" i="18"/>
  <c r="H2199" i="18"/>
  <c r="H2200" i="18"/>
  <c r="H2201" i="18"/>
  <c r="H2202" i="18"/>
  <c r="H2203" i="18"/>
  <c r="H2204" i="18"/>
  <c r="H2205" i="18"/>
  <c r="H2206" i="18"/>
  <c r="H2207" i="18"/>
  <c r="H2208" i="18"/>
  <c r="H2209" i="18"/>
  <c r="H2210" i="18"/>
  <c r="H2211" i="18"/>
  <c r="H2212" i="18"/>
  <c r="H2213" i="18"/>
  <c r="H2214" i="18"/>
  <c r="H2215" i="18"/>
  <c r="H2216" i="18"/>
  <c r="H2217" i="18"/>
  <c r="H2218" i="18"/>
  <c r="H2219" i="18"/>
  <c r="H2220" i="18"/>
  <c r="H2221" i="18"/>
  <c r="H2222" i="18"/>
  <c r="H2223" i="18"/>
  <c r="H2224" i="18"/>
  <c r="H2225" i="18"/>
  <c r="H2226" i="18"/>
  <c r="H2227" i="18"/>
  <c r="H2228" i="18"/>
  <c r="H2229" i="18"/>
  <c r="H2230" i="18"/>
  <c r="H2231" i="18"/>
  <c r="H2232" i="18"/>
  <c r="H2233" i="18"/>
  <c r="H2234" i="18"/>
  <c r="H2235" i="18"/>
  <c r="H2236" i="18"/>
  <c r="H2237" i="18"/>
  <c r="H2238" i="18"/>
  <c r="H2239" i="18"/>
  <c r="H2240" i="18"/>
  <c r="H2241" i="18"/>
  <c r="H2242" i="18"/>
  <c r="H2243" i="18"/>
  <c r="H2244" i="18"/>
  <c r="H2245" i="18"/>
  <c r="H2246" i="18"/>
  <c r="H2247" i="18"/>
  <c r="H2248" i="18"/>
  <c r="H2249" i="18"/>
  <c r="H2250" i="18"/>
  <c r="H2251" i="18"/>
  <c r="H2252" i="18"/>
  <c r="H2253" i="18"/>
  <c r="H2254" i="18"/>
  <c r="H2255" i="18"/>
  <c r="H2256" i="18"/>
  <c r="H2257" i="18"/>
  <c r="H2258" i="18"/>
  <c r="H2259" i="18"/>
  <c r="H2260" i="18"/>
  <c r="H2261" i="18"/>
  <c r="H2262" i="18"/>
  <c r="H2263" i="18"/>
  <c r="H2264" i="18"/>
  <c r="H2265" i="18"/>
  <c r="H2266" i="18"/>
  <c r="H2267" i="18"/>
  <c r="H2268" i="18"/>
  <c r="H2269" i="18"/>
  <c r="H2270" i="18"/>
  <c r="H2271" i="18"/>
  <c r="H2272" i="18"/>
  <c r="H2273" i="18"/>
  <c r="H2274" i="18"/>
  <c r="H2275" i="18"/>
  <c r="H2276" i="18"/>
  <c r="H2277" i="18"/>
  <c r="H2278" i="18"/>
  <c r="H2279" i="18"/>
  <c r="H2280" i="18"/>
  <c r="H2281" i="18"/>
  <c r="H2282" i="18"/>
  <c r="H2283" i="18"/>
  <c r="H2284" i="18"/>
  <c r="H2285" i="18"/>
  <c r="H2286" i="18"/>
  <c r="H2287" i="18"/>
  <c r="H2288" i="18"/>
  <c r="H2289" i="18"/>
  <c r="H2290" i="18"/>
  <c r="H2291" i="18"/>
  <c r="H2292" i="18"/>
  <c r="H2293" i="18"/>
  <c r="H2294" i="18"/>
  <c r="H2295" i="18"/>
  <c r="H2296" i="18"/>
  <c r="H2297" i="18"/>
  <c r="H2298" i="18"/>
  <c r="H2299" i="18"/>
  <c r="H2300" i="18"/>
  <c r="H2301" i="18"/>
  <c r="H2302" i="18"/>
  <c r="H2303" i="18"/>
  <c r="H2304" i="18"/>
  <c r="H2305" i="18"/>
  <c r="H2306" i="18"/>
  <c r="H2307" i="18"/>
  <c r="H2308" i="18"/>
  <c r="H2309" i="18"/>
  <c r="H2310" i="18"/>
  <c r="H2311" i="18"/>
  <c r="H2312" i="18"/>
  <c r="H2313" i="18"/>
  <c r="H2314" i="18"/>
  <c r="H2315" i="18"/>
  <c r="H2316" i="18"/>
  <c r="H2317" i="18"/>
  <c r="H2318" i="18"/>
  <c r="H2319" i="18"/>
  <c r="H2320" i="18"/>
  <c r="H2321" i="18"/>
  <c r="H2322" i="18"/>
  <c r="H2323" i="18"/>
  <c r="H2324" i="18"/>
  <c r="H2325" i="18"/>
  <c r="H2326" i="18"/>
  <c r="H2327" i="18"/>
  <c r="H2328" i="18"/>
  <c r="H2329" i="18"/>
  <c r="H2330" i="18"/>
  <c r="H2331" i="18"/>
  <c r="H2332" i="18"/>
  <c r="H2333" i="18"/>
  <c r="H2334" i="18"/>
  <c r="H2335" i="18"/>
  <c r="H2336" i="18"/>
  <c r="H2337" i="18"/>
  <c r="H2338" i="18"/>
  <c r="H2339" i="18"/>
  <c r="H2340" i="18"/>
  <c r="H2341" i="18"/>
  <c r="H2342" i="18"/>
  <c r="H2343" i="18"/>
  <c r="H2344" i="18"/>
  <c r="H2345" i="18"/>
  <c r="H2346" i="18"/>
  <c r="H2347" i="18"/>
  <c r="H2348" i="18"/>
  <c r="H2349" i="18"/>
  <c r="H2350" i="18"/>
  <c r="H2351" i="18"/>
  <c r="H2352" i="18"/>
  <c r="H2353" i="18"/>
  <c r="H2354" i="18"/>
  <c r="H2355" i="18"/>
  <c r="H2356" i="18"/>
  <c r="H2357" i="18"/>
  <c r="H2358" i="18"/>
  <c r="H2359" i="18"/>
  <c r="H2360" i="18"/>
  <c r="H2361" i="18"/>
  <c r="H2362" i="18"/>
  <c r="H2363" i="18"/>
  <c r="H2364" i="18"/>
  <c r="H2365" i="18"/>
  <c r="H2366" i="18"/>
  <c r="H2367" i="18"/>
  <c r="H2368" i="18"/>
  <c r="H2369" i="18"/>
  <c r="H2370" i="18"/>
  <c r="H2371" i="18"/>
  <c r="H2372" i="18"/>
  <c r="H2373" i="18"/>
  <c r="H2374" i="18"/>
  <c r="H2375" i="18"/>
  <c r="H2376" i="18"/>
  <c r="H2377" i="18"/>
  <c r="H2378" i="18"/>
  <c r="H2379" i="18"/>
  <c r="H2380" i="18"/>
  <c r="H2381" i="18"/>
  <c r="H2382" i="18"/>
  <c r="H2383" i="18"/>
  <c r="H2384" i="18"/>
  <c r="H2385" i="18"/>
  <c r="H2386" i="18"/>
  <c r="H2387" i="18"/>
  <c r="H2388" i="18"/>
  <c r="H2389" i="18"/>
  <c r="H2390" i="18"/>
  <c r="H2391" i="18"/>
  <c r="H2392" i="18"/>
  <c r="H2393" i="18"/>
  <c r="H2394" i="18"/>
  <c r="H2395" i="18"/>
  <c r="H2396" i="18"/>
  <c r="H2397" i="18"/>
  <c r="H2398" i="18"/>
  <c r="H2399" i="18"/>
  <c r="H2400" i="18"/>
  <c r="H2401" i="18"/>
  <c r="H2402" i="18"/>
  <c r="H2403" i="18"/>
  <c r="H2404" i="18"/>
  <c r="H2405" i="18"/>
  <c r="H2406" i="18"/>
  <c r="H2407" i="18"/>
  <c r="H2408" i="18"/>
  <c r="H2409" i="18"/>
  <c r="H2410" i="18"/>
  <c r="H2411" i="18"/>
  <c r="H2412" i="18"/>
  <c r="H2413" i="18"/>
  <c r="H2414" i="18"/>
  <c r="H2415" i="18"/>
  <c r="H2416" i="18"/>
  <c r="H2417" i="18"/>
  <c r="H2418" i="18"/>
  <c r="H2419" i="18"/>
  <c r="H2420" i="18"/>
  <c r="H2421" i="18"/>
  <c r="H2422" i="18"/>
  <c r="H2423" i="18"/>
  <c r="H2424" i="18"/>
  <c r="H2425" i="18"/>
  <c r="H2426" i="18"/>
  <c r="H2427" i="18"/>
  <c r="H2428" i="18"/>
  <c r="H2429" i="18"/>
  <c r="H2430" i="18"/>
  <c r="H2431" i="18"/>
  <c r="H2432" i="18"/>
  <c r="H2433" i="18"/>
  <c r="H2434" i="18"/>
  <c r="H2435" i="18"/>
  <c r="H2436" i="18"/>
  <c r="H2437" i="18"/>
  <c r="H2438" i="18"/>
  <c r="H2439" i="18"/>
  <c r="H2440" i="18"/>
  <c r="H2441" i="18"/>
  <c r="H2442" i="18"/>
  <c r="H2443" i="18"/>
  <c r="H2444" i="18"/>
  <c r="H2445" i="18"/>
  <c r="H2446" i="18"/>
  <c r="H2447" i="18"/>
  <c r="H2448" i="18"/>
  <c r="H2449" i="18"/>
  <c r="H2450" i="18"/>
  <c r="H2451" i="18"/>
  <c r="H2452" i="18"/>
  <c r="H2453" i="18"/>
  <c r="H2454" i="18"/>
  <c r="H2455" i="18"/>
  <c r="H2456" i="18"/>
  <c r="H2457" i="18"/>
  <c r="H2458" i="18"/>
  <c r="H2459" i="18"/>
  <c r="H2460" i="18"/>
  <c r="H2461" i="18"/>
  <c r="H2462" i="18"/>
  <c r="H2463" i="18"/>
  <c r="H2464" i="18"/>
  <c r="H2465" i="18"/>
  <c r="H2466" i="18"/>
  <c r="H2467" i="18"/>
  <c r="H2468" i="18"/>
  <c r="H2469" i="18"/>
  <c r="H2470" i="18"/>
  <c r="H2471" i="18"/>
  <c r="H2472" i="18"/>
  <c r="H2473" i="18"/>
  <c r="H2474" i="18"/>
  <c r="H2475" i="18"/>
  <c r="H2476" i="18"/>
  <c r="H2477" i="18"/>
  <c r="H2478" i="18"/>
  <c r="H2479" i="18"/>
  <c r="H2480" i="18"/>
  <c r="H2481" i="18"/>
  <c r="H2482" i="18"/>
  <c r="H2483" i="18"/>
  <c r="H2484" i="18"/>
  <c r="H2485" i="18"/>
  <c r="H2486" i="18"/>
  <c r="H2487" i="18"/>
  <c r="H2488" i="18"/>
  <c r="H2489" i="18"/>
  <c r="H2490" i="18"/>
  <c r="H2491" i="18"/>
  <c r="H2492" i="18"/>
  <c r="H2493" i="18"/>
  <c r="H2494" i="18"/>
  <c r="H2495" i="18"/>
  <c r="H2496" i="18"/>
  <c r="H2497" i="18"/>
  <c r="H2498" i="18"/>
  <c r="H2499" i="18"/>
  <c r="H2500" i="18"/>
  <c r="H2501" i="18"/>
  <c r="H2502" i="18"/>
  <c r="H2503" i="18"/>
  <c r="H2504" i="18"/>
  <c r="H2505" i="18"/>
  <c r="H2506" i="18"/>
  <c r="H2507" i="18"/>
  <c r="H2508" i="18"/>
  <c r="H2509" i="18"/>
  <c r="H2510" i="18"/>
  <c r="H2511" i="18"/>
  <c r="H2512" i="18"/>
  <c r="H2513" i="18"/>
  <c r="H2514" i="18"/>
  <c r="H2515" i="18"/>
  <c r="H2516" i="18"/>
  <c r="H2517" i="18"/>
  <c r="H2518" i="18"/>
  <c r="H2519" i="18"/>
  <c r="H2520" i="18"/>
  <c r="H2521" i="18"/>
  <c r="H2522" i="18"/>
  <c r="H2523" i="18"/>
  <c r="H2524" i="18"/>
  <c r="H2525" i="18"/>
  <c r="H2526" i="18"/>
  <c r="H2527" i="18"/>
  <c r="H2528" i="18"/>
  <c r="H2529" i="18"/>
  <c r="H2530" i="18"/>
  <c r="H2531" i="18"/>
  <c r="H2532" i="18"/>
  <c r="H2533" i="18"/>
  <c r="H2534" i="18"/>
  <c r="H2535" i="18"/>
  <c r="H2536" i="18"/>
  <c r="H2537" i="18"/>
  <c r="H2538" i="18"/>
  <c r="H2539" i="18"/>
  <c r="H2540" i="18"/>
  <c r="H2541" i="18"/>
  <c r="H2542" i="18"/>
  <c r="H2543" i="18"/>
  <c r="H2544" i="18"/>
  <c r="H2545" i="18"/>
  <c r="H2546" i="18"/>
  <c r="H2547" i="18"/>
  <c r="H2548" i="18"/>
  <c r="H2549" i="18"/>
  <c r="H2550" i="18"/>
  <c r="H2551" i="18"/>
  <c r="H2552" i="18"/>
  <c r="H2553" i="18"/>
  <c r="H2554" i="18"/>
  <c r="H2555" i="18"/>
  <c r="H2556" i="18"/>
  <c r="H2557" i="18"/>
  <c r="H2558" i="18"/>
  <c r="H2559" i="18"/>
  <c r="H2560" i="18"/>
  <c r="H2561" i="18"/>
  <c r="H2562" i="18"/>
  <c r="H2563" i="18"/>
  <c r="H2564" i="18"/>
  <c r="H2565" i="18"/>
  <c r="H2566" i="18"/>
  <c r="H2567" i="18"/>
  <c r="H2568" i="18"/>
  <c r="H2569" i="18"/>
  <c r="H2570" i="18"/>
  <c r="H2571" i="18"/>
  <c r="H2572" i="18"/>
  <c r="H2573" i="18"/>
  <c r="H2574" i="18"/>
  <c r="H2575" i="18"/>
  <c r="H2576" i="18"/>
  <c r="H2577" i="18"/>
  <c r="H2578" i="18"/>
  <c r="H2579" i="18"/>
  <c r="H2580" i="18"/>
  <c r="H2581" i="18"/>
  <c r="H2582" i="18"/>
  <c r="H2583" i="18"/>
  <c r="H2584" i="18"/>
  <c r="H2585" i="18"/>
  <c r="H2586" i="18"/>
  <c r="H2587" i="18"/>
  <c r="H2588" i="18"/>
  <c r="H2589" i="18"/>
  <c r="H2590" i="18"/>
  <c r="H2591" i="18"/>
  <c r="H2592" i="18"/>
  <c r="H2593" i="18"/>
  <c r="H2594" i="18"/>
  <c r="H2595" i="18"/>
  <c r="H2596" i="18"/>
  <c r="H2597" i="18"/>
  <c r="H2598" i="18"/>
  <c r="H2599" i="18"/>
  <c r="H2600" i="18"/>
  <c r="H2601" i="18"/>
  <c r="H2602" i="18"/>
  <c r="H2603" i="18"/>
  <c r="H2604" i="18"/>
  <c r="H2605" i="18"/>
  <c r="H2606" i="18"/>
  <c r="H2607" i="18"/>
  <c r="H2608" i="18"/>
  <c r="H2609" i="18"/>
  <c r="H2610" i="18"/>
  <c r="H2611" i="18"/>
  <c r="H2612" i="18"/>
  <c r="H2613" i="18"/>
  <c r="H2614" i="18"/>
  <c r="H2615" i="18"/>
  <c r="H2616" i="18"/>
  <c r="H2617" i="18"/>
  <c r="H2618" i="18"/>
  <c r="H2619" i="18"/>
  <c r="H2620" i="18"/>
  <c r="H2621" i="18"/>
  <c r="H2622" i="18"/>
  <c r="H2623" i="18"/>
  <c r="H2624" i="18"/>
  <c r="H2625" i="18"/>
  <c r="H2626" i="18"/>
  <c r="H2627" i="18"/>
  <c r="H2628" i="18"/>
  <c r="H2629" i="18"/>
  <c r="H2630" i="18"/>
  <c r="H2631" i="18"/>
  <c r="H2632" i="18"/>
  <c r="H2633" i="18"/>
  <c r="H2634" i="18"/>
  <c r="H2635" i="18"/>
  <c r="H2636" i="18"/>
  <c r="H2637" i="18"/>
  <c r="H2638" i="18"/>
  <c r="H2639" i="18"/>
  <c r="H2640" i="18"/>
  <c r="H2641" i="18"/>
  <c r="H2642" i="18"/>
  <c r="H2643" i="18"/>
  <c r="H2644" i="18"/>
  <c r="H2645" i="18"/>
  <c r="H2646" i="18"/>
  <c r="H2647" i="18"/>
  <c r="H2648" i="18"/>
  <c r="H2649" i="18"/>
  <c r="H2650" i="18"/>
  <c r="H2651" i="18"/>
  <c r="H2652" i="18"/>
  <c r="H2653" i="18"/>
  <c r="H2654" i="18"/>
  <c r="H2655" i="18"/>
  <c r="H2656" i="18"/>
  <c r="H2657" i="18"/>
  <c r="H2658" i="18"/>
  <c r="H2659" i="18"/>
  <c r="H2660" i="18"/>
  <c r="H2661" i="18"/>
  <c r="H2662" i="18"/>
  <c r="H2663" i="18"/>
  <c r="H2664" i="18"/>
  <c r="H2665" i="18"/>
  <c r="H2666" i="18"/>
  <c r="H2667" i="18"/>
  <c r="H2668" i="18"/>
  <c r="H2669" i="18"/>
  <c r="H2670" i="18"/>
  <c r="H2671" i="18"/>
  <c r="H2672" i="18"/>
  <c r="H2673" i="18"/>
  <c r="H2674" i="18"/>
  <c r="H2675" i="18"/>
  <c r="H2676" i="18"/>
  <c r="H2677" i="18"/>
  <c r="H2678" i="18"/>
  <c r="H2679" i="18"/>
  <c r="H2680" i="18"/>
  <c r="H2681" i="18"/>
  <c r="H2682" i="18"/>
  <c r="H2683" i="18"/>
  <c r="H2684" i="18"/>
  <c r="H2685" i="18"/>
  <c r="H2686" i="18"/>
  <c r="H2687" i="18"/>
  <c r="H2688" i="18"/>
  <c r="H2689" i="18"/>
  <c r="H2690" i="18"/>
  <c r="H2691" i="18"/>
  <c r="H2692" i="18"/>
  <c r="H2693" i="18"/>
  <c r="H2694" i="18"/>
  <c r="H2695" i="18"/>
  <c r="H2696" i="18"/>
  <c r="H2697" i="18"/>
  <c r="H2698" i="18"/>
  <c r="H2699" i="18"/>
  <c r="H2700" i="18"/>
  <c r="H2701" i="18"/>
  <c r="H2702" i="18"/>
  <c r="H2703" i="18"/>
  <c r="H2704" i="18"/>
  <c r="H2705" i="18"/>
  <c r="H2706" i="18"/>
  <c r="H2707" i="18"/>
  <c r="H2708" i="18"/>
  <c r="H2709" i="18"/>
  <c r="H2710" i="18"/>
  <c r="H2711" i="18"/>
  <c r="H2712" i="18"/>
  <c r="H2713" i="18"/>
  <c r="H2714" i="18"/>
  <c r="H2715" i="18"/>
  <c r="H2716" i="18"/>
  <c r="H2717" i="18"/>
  <c r="H2718" i="18"/>
  <c r="H2719" i="18"/>
  <c r="H2720" i="18"/>
  <c r="H2721" i="18"/>
  <c r="H2722" i="18"/>
  <c r="H2723" i="18"/>
  <c r="H2724" i="18"/>
  <c r="H2725" i="18"/>
  <c r="H2726" i="18"/>
  <c r="H2727" i="18"/>
  <c r="H2728" i="18"/>
  <c r="H2729" i="18"/>
  <c r="H2730" i="18"/>
  <c r="H2731" i="18"/>
  <c r="H2732" i="18"/>
  <c r="H2733" i="18"/>
  <c r="H2734" i="18"/>
  <c r="H2735" i="18"/>
  <c r="H2736" i="18"/>
  <c r="H2737" i="18"/>
  <c r="H2738" i="18"/>
  <c r="H2739" i="18"/>
  <c r="H2740" i="18"/>
  <c r="H2741" i="18"/>
  <c r="H2742" i="18"/>
  <c r="H2743" i="18"/>
  <c r="H2744" i="18"/>
  <c r="H2745" i="18"/>
  <c r="H2746" i="18"/>
  <c r="H2747" i="18"/>
  <c r="H2748" i="18"/>
  <c r="H2749" i="18"/>
  <c r="H2750" i="18"/>
  <c r="H2751" i="18"/>
  <c r="H2752" i="18"/>
  <c r="H2753" i="18"/>
  <c r="H2754" i="18"/>
  <c r="H2755" i="18"/>
  <c r="H2756" i="18"/>
  <c r="H2757" i="18"/>
  <c r="H2758" i="18"/>
  <c r="H2759" i="18"/>
  <c r="H2760" i="18"/>
  <c r="H2761" i="18"/>
  <c r="H2762" i="18"/>
  <c r="H2763" i="18"/>
  <c r="H2764" i="18"/>
  <c r="H2765" i="18"/>
  <c r="H2766" i="18"/>
  <c r="H2767" i="18"/>
  <c r="H2768" i="18"/>
  <c r="H2769" i="18"/>
  <c r="H2770" i="18"/>
  <c r="H2771" i="18"/>
  <c r="H2772" i="18"/>
  <c r="H2773" i="18"/>
  <c r="H2774" i="18"/>
  <c r="H2775" i="18"/>
  <c r="H2776" i="18"/>
  <c r="H2777" i="18"/>
  <c r="H2778" i="18"/>
  <c r="H2779" i="18"/>
  <c r="H2780" i="18"/>
  <c r="H2781" i="18"/>
  <c r="H2782" i="18"/>
  <c r="H2783" i="18"/>
  <c r="H2784" i="18"/>
  <c r="H2785" i="18"/>
  <c r="H2786" i="18"/>
  <c r="H2787" i="18"/>
  <c r="H2788" i="18"/>
  <c r="H2789" i="18"/>
  <c r="H2790" i="18"/>
  <c r="H2791" i="18"/>
  <c r="H2792" i="18"/>
  <c r="H2793" i="18"/>
  <c r="H2794" i="18"/>
  <c r="H2795" i="18"/>
  <c r="H2796" i="18"/>
  <c r="H2797" i="18"/>
  <c r="H2798" i="18"/>
  <c r="H2799" i="18"/>
  <c r="H2800" i="18"/>
  <c r="H2801" i="18"/>
  <c r="H2802" i="18"/>
  <c r="H2803" i="18"/>
  <c r="H2804" i="18"/>
  <c r="H2805" i="18"/>
  <c r="H2806" i="18"/>
  <c r="H2807" i="18"/>
  <c r="H2808" i="18"/>
  <c r="H2809" i="18"/>
  <c r="H2810" i="18"/>
  <c r="H2811" i="18"/>
  <c r="H2812" i="18"/>
  <c r="H2813" i="18"/>
  <c r="H2814" i="18"/>
  <c r="H2815" i="18"/>
  <c r="H2816" i="18"/>
  <c r="H2817" i="18"/>
  <c r="H2818" i="18"/>
  <c r="H2819" i="18"/>
  <c r="H2820" i="18"/>
  <c r="H2821" i="18"/>
  <c r="H2822" i="18"/>
  <c r="H2823" i="18"/>
  <c r="H2824" i="18"/>
  <c r="H2825" i="18"/>
  <c r="H2826" i="18"/>
  <c r="H2827" i="18"/>
  <c r="H2828" i="18"/>
  <c r="H2829" i="18"/>
  <c r="H2830" i="18"/>
  <c r="H2831" i="18"/>
  <c r="H2832" i="18"/>
  <c r="H2833" i="18"/>
  <c r="H2834" i="18"/>
  <c r="H2835" i="18"/>
  <c r="H2836" i="18"/>
  <c r="H2837" i="18"/>
  <c r="H2838" i="18"/>
  <c r="H2839" i="18"/>
  <c r="H2840" i="18"/>
  <c r="H2841" i="18"/>
  <c r="H2842" i="18"/>
  <c r="H2843" i="18"/>
  <c r="H2844" i="18"/>
  <c r="H2845" i="18"/>
  <c r="H2846" i="18"/>
  <c r="H2847" i="18"/>
  <c r="H2848" i="18"/>
  <c r="H2849" i="18"/>
  <c r="H2850" i="18"/>
  <c r="H2851" i="18"/>
  <c r="H2852" i="18"/>
  <c r="H2853" i="18"/>
  <c r="H2854" i="18"/>
  <c r="H2855" i="18"/>
  <c r="H2856" i="18"/>
  <c r="H2857" i="18"/>
  <c r="H2858" i="18"/>
  <c r="H2859" i="18"/>
  <c r="H2860" i="18"/>
  <c r="H2861" i="18"/>
  <c r="H2862" i="18"/>
  <c r="H2863" i="18"/>
  <c r="H2864" i="18"/>
  <c r="H2865" i="18"/>
  <c r="H2866" i="18"/>
  <c r="H2867" i="18"/>
  <c r="H2868" i="18"/>
  <c r="H2869" i="18"/>
  <c r="H2870" i="18"/>
  <c r="H2871" i="18"/>
  <c r="H2872" i="18"/>
  <c r="H2873" i="18"/>
  <c r="H2874" i="18"/>
  <c r="H2875" i="18"/>
  <c r="H2876" i="18"/>
  <c r="H2877" i="18"/>
  <c r="H2878" i="18"/>
  <c r="H2879" i="18"/>
  <c r="H2880" i="18"/>
  <c r="H2881" i="18"/>
  <c r="H2882" i="18"/>
  <c r="H2883" i="18"/>
  <c r="H2884" i="18"/>
  <c r="H2885" i="18"/>
  <c r="H2886" i="18"/>
  <c r="H2887" i="18"/>
  <c r="H2888" i="18"/>
  <c r="H2889" i="18"/>
  <c r="H2890" i="18"/>
  <c r="H2891" i="18"/>
  <c r="H2892" i="18"/>
  <c r="H2893" i="18"/>
  <c r="H2894" i="18"/>
  <c r="H2895" i="18"/>
  <c r="H2896" i="18"/>
  <c r="H2897" i="18"/>
  <c r="H2898" i="18"/>
  <c r="H2899" i="18"/>
  <c r="H2900" i="18"/>
  <c r="H2901" i="18"/>
  <c r="H2902" i="18"/>
  <c r="H2903" i="18"/>
  <c r="H2904" i="18"/>
  <c r="H2905" i="18"/>
  <c r="H2906" i="18"/>
  <c r="H2907" i="18"/>
  <c r="H2908" i="18"/>
  <c r="H2909" i="18"/>
  <c r="H2910" i="18"/>
  <c r="H2911" i="18"/>
  <c r="H2912" i="18"/>
  <c r="H2913" i="18"/>
  <c r="H2914" i="18"/>
  <c r="H2915" i="18"/>
  <c r="H2916" i="18"/>
  <c r="H2917" i="18"/>
  <c r="H2918" i="18"/>
  <c r="H2919" i="18"/>
  <c r="H2920" i="18"/>
  <c r="H2921" i="18"/>
  <c r="H2922" i="18"/>
  <c r="H2923" i="18"/>
  <c r="H2924" i="18"/>
  <c r="H2925" i="18"/>
  <c r="H2926" i="18"/>
  <c r="H2927" i="18"/>
  <c r="H2928" i="18"/>
  <c r="H2929" i="18"/>
  <c r="H2930" i="18"/>
  <c r="H2931" i="18"/>
  <c r="H2932" i="18"/>
  <c r="H2933" i="18"/>
  <c r="H2934" i="18"/>
  <c r="H2935" i="18"/>
  <c r="H2936" i="18"/>
  <c r="H2937" i="18"/>
  <c r="H2938" i="18"/>
  <c r="H2939" i="18"/>
  <c r="H2940" i="18"/>
  <c r="H2941" i="18"/>
  <c r="H2942" i="18"/>
  <c r="H2943" i="18"/>
  <c r="H2944" i="18"/>
  <c r="H2945" i="18"/>
  <c r="H2946" i="18"/>
  <c r="H2947" i="18"/>
  <c r="H2948" i="18"/>
  <c r="H2949" i="18"/>
  <c r="H2950" i="18"/>
  <c r="H2951" i="18"/>
  <c r="H2952" i="18"/>
  <c r="H2953" i="18"/>
  <c r="H2954" i="18"/>
  <c r="H2955" i="18"/>
  <c r="H2956" i="18"/>
  <c r="H2957" i="18"/>
  <c r="H2958" i="18"/>
  <c r="H2959" i="18"/>
  <c r="H2960" i="18"/>
  <c r="H2961" i="18"/>
  <c r="H2962" i="18"/>
  <c r="H2963" i="18"/>
  <c r="H2964" i="18"/>
  <c r="H2965" i="18"/>
  <c r="H2966" i="18"/>
  <c r="H2967" i="18"/>
  <c r="H2968" i="18"/>
  <c r="H2969" i="18"/>
  <c r="H2970" i="18"/>
  <c r="H2971" i="18"/>
  <c r="H2972" i="18"/>
  <c r="H2973" i="18"/>
  <c r="H2974" i="18"/>
  <c r="H2975" i="18"/>
  <c r="H2976" i="18"/>
  <c r="H2977" i="18"/>
  <c r="H2978" i="18"/>
  <c r="H2979" i="18"/>
  <c r="H2980" i="18"/>
  <c r="H2981" i="18"/>
  <c r="H2982" i="18"/>
  <c r="H2983" i="18"/>
  <c r="H2984" i="18"/>
  <c r="H2985" i="18"/>
  <c r="H2986" i="18"/>
  <c r="H2987" i="18"/>
  <c r="H2988" i="18"/>
  <c r="H2989" i="18"/>
  <c r="H2990" i="18"/>
  <c r="H2991" i="18"/>
  <c r="H2992" i="18"/>
  <c r="H2993" i="18"/>
  <c r="H2994" i="18"/>
  <c r="H2995" i="18"/>
  <c r="H2996" i="18"/>
  <c r="H2997" i="18"/>
  <c r="H2998" i="18"/>
  <c r="H2999" i="18"/>
  <c r="H3000" i="18"/>
  <c r="H3001" i="18"/>
  <c r="H3002" i="18"/>
  <c r="H3003" i="18"/>
  <c r="H3004" i="18"/>
  <c r="H3005" i="18"/>
  <c r="H3006" i="18"/>
  <c r="H3007" i="18"/>
  <c r="H3008" i="18"/>
  <c r="H3009" i="18"/>
  <c r="H3010" i="18"/>
  <c r="H3011" i="18"/>
  <c r="H3012" i="18"/>
  <c r="H3013" i="18"/>
  <c r="H3014" i="18"/>
  <c r="H3015" i="18"/>
  <c r="H3016" i="18"/>
  <c r="H3017" i="18"/>
  <c r="H3018" i="18"/>
  <c r="H3019" i="18"/>
  <c r="H3020" i="18"/>
  <c r="H3021" i="18"/>
  <c r="H3022" i="18"/>
  <c r="H3023" i="18"/>
  <c r="H3024" i="18"/>
  <c r="H3025" i="18"/>
  <c r="H3026" i="18"/>
  <c r="H3027" i="18"/>
  <c r="H3028" i="18"/>
  <c r="H3029" i="18"/>
  <c r="H3030" i="18"/>
  <c r="H3031" i="18"/>
  <c r="H3032" i="18"/>
  <c r="H3033" i="18"/>
  <c r="H3034" i="18"/>
  <c r="H3035" i="18"/>
  <c r="H3036" i="18"/>
  <c r="H3037" i="18"/>
  <c r="H3038" i="18"/>
  <c r="H3039" i="18"/>
  <c r="H3040" i="18"/>
  <c r="H3041" i="18"/>
  <c r="H3042" i="18"/>
  <c r="H3043" i="18"/>
  <c r="H3044" i="18"/>
  <c r="H3045" i="18"/>
  <c r="H3046" i="18"/>
  <c r="H3047" i="18"/>
  <c r="H3048" i="18"/>
  <c r="H3049" i="18"/>
  <c r="H3050" i="18"/>
  <c r="H3051" i="18"/>
  <c r="H3052" i="18"/>
  <c r="H3053" i="18"/>
  <c r="H3054" i="18"/>
  <c r="H3055" i="18"/>
  <c r="H3056" i="18"/>
  <c r="H3057" i="18"/>
  <c r="H3058" i="18"/>
  <c r="H3059" i="18"/>
  <c r="H3060" i="18"/>
  <c r="H3061" i="18"/>
  <c r="H3062" i="18"/>
  <c r="H3063" i="18"/>
  <c r="H3064" i="18"/>
  <c r="H3065" i="18"/>
  <c r="H3066" i="18"/>
  <c r="H3067" i="18"/>
  <c r="H3068" i="18"/>
  <c r="H3069" i="18"/>
  <c r="H3070" i="18"/>
  <c r="H3071" i="18"/>
  <c r="H3072" i="18"/>
  <c r="H3073" i="18"/>
  <c r="H3074" i="18"/>
  <c r="H3075" i="18"/>
  <c r="H3076" i="18"/>
  <c r="H3077" i="18"/>
  <c r="H3078" i="18"/>
  <c r="H3079" i="18"/>
  <c r="H3080" i="18"/>
  <c r="H3081" i="18"/>
  <c r="H3082" i="18"/>
  <c r="H3083" i="18"/>
  <c r="H3084" i="18"/>
  <c r="H3085" i="18"/>
  <c r="H3086" i="18"/>
  <c r="H3087" i="18"/>
  <c r="H3088" i="18"/>
  <c r="H3089" i="18"/>
  <c r="H3090" i="18"/>
  <c r="H3091" i="18"/>
  <c r="H3092" i="18"/>
  <c r="H3093" i="18"/>
  <c r="H3094" i="18"/>
  <c r="H3095" i="18"/>
  <c r="H3096" i="18"/>
  <c r="H3097" i="18"/>
  <c r="H3098" i="18"/>
  <c r="H3099" i="18"/>
  <c r="H3100" i="18"/>
  <c r="H3101" i="18"/>
  <c r="H3102" i="18"/>
  <c r="H3103" i="18"/>
  <c r="H3104" i="18"/>
  <c r="H3105" i="18"/>
  <c r="H3106" i="18"/>
  <c r="H3107" i="18"/>
  <c r="H3108" i="18"/>
  <c r="H3109" i="18"/>
  <c r="H3110" i="18"/>
  <c r="H3111" i="18"/>
  <c r="H3112" i="18"/>
  <c r="H3113" i="18"/>
  <c r="H3114" i="18"/>
  <c r="H3115" i="18"/>
  <c r="H3116" i="18"/>
  <c r="H3117" i="18"/>
  <c r="H3118" i="18"/>
  <c r="H3119" i="18"/>
  <c r="H3120" i="18"/>
  <c r="H3121" i="18"/>
  <c r="H3122" i="18"/>
  <c r="H3123" i="18"/>
  <c r="H3124" i="18"/>
  <c r="H3125" i="18"/>
  <c r="H3126" i="18"/>
  <c r="H3127" i="18"/>
  <c r="H3128" i="18"/>
  <c r="H3129" i="18"/>
  <c r="H3130" i="18"/>
  <c r="H3131" i="18"/>
  <c r="H3132" i="18"/>
  <c r="H3133" i="18"/>
  <c r="H3134" i="18"/>
  <c r="H3135" i="18"/>
  <c r="H3136" i="18"/>
  <c r="H3137" i="18"/>
  <c r="H3138" i="18"/>
  <c r="H3139" i="18"/>
  <c r="H3140" i="18"/>
  <c r="H3141" i="18"/>
  <c r="H3142" i="18"/>
  <c r="H3143" i="18"/>
  <c r="H3144" i="18"/>
  <c r="H3145" i="18"/>
  <c r="H3146" i="18"/>
  <c r="H3147" i="18"/>
  <c r="H3148" i="18"/>
  <c r="H3149" i="18"/>
  <c r="H3150" i="18"/>
  <c r="H3151" i="18"/>
  <c r="H3152" i="18"/>
  <c r="H3153" i="18"/>
  <c r="H3154" i="18"/>
  <c r="H3155" i="18"/>
  <c r="H3156" i="18"/>
  <c r="H3157" i="18"/>
  <c r="H3158" i="18"/>
  <c r="H3159" i="18"/>
  <c r="H3160" i="18"/>
  <c r="H3161" i="18"/>
  <c r="H3162" i="18"/>
  <c r="H3163" i="18"/>
  <c r="H3164" i="18"/>
  <c r="H3165" i="18"/>
  <c r="H3166" i="18"/>
  <c r="H3167" i="18"/>
  <c r="H3168" i="18"/>
  <c r="H3169" i="18"/>
  <c r="H3170" i="18"/>
  <c r="H3171" i="18"/>
  <c r="H3172" i="18"/>
  <c r="H3173" i="18"/>
  <c r="H3174" i="18"/>
  <c r="H3175" i="18"/>
  <c r="H3176" i="18"/>
  <c r="H3177" i="18"/>
  <c r="H3178" i="18"/>
  <c r="H3179" i="18"/>
  <c r="H3180" i="18"/>
  <c r="H3181" i="18"/>
  <c r="H3182" i="18"/>
  <c r="H3183" i="18"/>
  <c r="H3184" i="18"/>
  <c r="H3185" i="18"/>
  <c r="H3186" i="18"/>
  <c r="H3187" i="18"/>
  <c r="H3188" i="18"/>
  <c r="H3189" i="18"/>
  <c r="H3190" i="18"/>
  <c r="H3191" i="18"/>
  <c r="H3192" i="18"/>
  <c r="H3193" i="18"/>
  <c r="H3194" i="18"/>
  <c r="H3195" i="18"/>
  <c r="H3196" i="18"/>
  <c r="H3197" i="18"/>
  <c r="H3198" i="18"/>
  <c r="H3199" i="18"/>
  <c r="H3200" i="18"/>
  <c r="H10" i="18"/>
  <c r="G3201" i="18"/>
  <c r="G3199" i="18"/>
  <c r="G3182" i="18"/>
  <c r="G3178" i="18"/>
  <c r="G3177" i="18"/>
  <c r="G3171" i="18"/>
  <c r="G3165" i="18"/>
  <c r="G3163" i="18"/>
  <c r="G3144" i="18"/>
  <c r="G3131" i="18"/>
  <c r="G3127" i="18"/>
  <c r="G2596" i="18"/>
  <c r="G2587" i="18"/>
  <c r="G2030" i="18"/>
  <c r="G2022" i="18"/>
  <c r="G2016" i="18"/>
  <c r="G2012" i="18"/>
  <c r="G2008" i="18"/>
  <c r="G2000" i="18"/>
  <c r="G1995" i="18"/>
  <c r="G1990" i="18"/>
  <c r="G1810" i="18"/>
  <c r="G1764" i="18"/>
  <c r="G1756" i="18"/>
  <c r="G1743" i="18"/>
  <c r="G1737" i="18"/>
  <c r="G1733" i="18"/>
  <c r="G1554" i="18"/>
  <c r="G1549" i="18"/>
  <c r="G1548" i="18"/>
  <c r="G1166" i="18"/>
  <c r="G1022" i="18"/>
  <c r="G1021" i="18"/>
  <c r="G1020" i="18"/>
  <c r="G1013" i="18"/>
  <c r="G1012" i="18"/>
  <c r="G1005" i="18"/>
  <c r="G814" i="18"/>
  <c r="G807" i="18"/>
  <c r="G776" i="18"/>
  <c r="G152" i="18"/>
  <c r="G147" i="18"/>
  <c r="G143" i="18"/>
  <c r="G142" i="18"/>
  <c r="G132" i="18"/>
  <c r="G131" i="18"/>
  <c r="I792" i="18" l="1"/>
  <c r="I791" i="18"/>
  <c r="I790" i="18"/>
</calcChain>
</file>

<file path=xl/sharedStrings.xml><?xml version="1.0" encoding="utf-8"?>
<sst xmlns="http://schemas.openxmlformats.org/spreadsheetml/2006/main" count="9592" uniqueCount="3952">
  <si>
    <t>LM_LED_E14</t>
  </si>
  <si>
    <t>LM_LED_GU10</t>
  </si>
  <si>
    <t>LM_LED_E27</t>
  </si>
  <si>
    <t>SAKEDA</t>
  </si>
  <si>
    <t>strana</t>
  </si>
  <si>
    <t>LM-E27-LED ST64 4W AMBER 2200K 1STK</t>
  </si>
  <si>
    <t>LM-E27-LED G95 4W AMBER 2200K 1STK</t>
  </si>
  <si>
    <t>LM-E27-LED T30 4W ZIGZAG AMBER 2200K 1ST</t>
  </si>
  <si>
    <t>LM-E27-LED ST64 4W 2200K AMBER SPIRAL</t>
  </si>
  <si>
    <t>LM-E27-LED G125 4W 2200K AMBER SPIRAL</t>
  </si>
  <si>
    <t>LM-E27-LED E140 8W AMBER 2100K</t>
  </si>
  <si>
    <t>LM-E27-LED PS160 8W AMBER 2100K</t>
  </si>
  <si>
    <t>LM-E27-LED G200 8W AMBER 2100K</t>
  </si>
  <si>
    <t>LM-E27-LED A75 4W AMBER 1700K 1STK</t>
  </si>
  <si>
    <t>LM-E27-LED G80 4W AMBER 1700K 1STK</t>
  </si>
  <si>
    <t>LM-E27-LED G95 4W AMBER 1700K 1STK</t>
  </si>
  <si>
    <t>LM-E27-LED G125 4W AMBER 1700K 1STK</t>
  </si>
  <si>
    <t>LM-E27-LED ST48 4W AMBER 1700K 1STK</t>
  </si>
  <si>
    <t>LM-E27-LED ST64 4W AMBER 1700K 1STK</t>
  </si>
  <si>
    <t>LM-E27-LED T32 4W AMBER 1700K 1STK</t>
  </si>
  <si>
    <t>LM-E14 WINDST.KERZE 4W AMBER 1700K 1STK</t>
  </si>
  <si>
    <t>LM-E27-LED G80 4W 2200K AMBER SPIRAL</t>
  </si>
  <si>
    <t>artikl</t>
  </si>
  <si>
    <t>série</t>
  </si>
  <si>
    <t>popis</t>
  </si>
  <si>
    <t>LATERNA 4</t>
  </si>
  <si>
    <t>AL-STL/1 E27 SCHWARZ 'LATERNA 4'</t>
  </si>
  <si>
    <t>AL-STL/3 E27 SCHWARZ 'LATERNA 4'</t>
  </si>
  <si>
    <t>LATERNA 5</t>
  </si>
  <si>
    <t>AL-WL ABWÄRTS WEISS-MATT 'LATERNA 5'</t>
  </si>
  <si>
    <t>AL-WL AUFWÄRTS WEISS-MATT 'LATERNA 5'</t>
  </si>
  <si>
    <t>AL M.SENSOR AUFW.WS-MATT 'LATERNA 5'</t>
  </si>
  <si>
    <t>AL M.SOCKEL WEISS-MATT 'LATERNA 5'</t>
  </si>
  <si>
    <t>AL-WL ABWÄRTS SW-MATT 'LATERNA 4'</t>
  </si>
  <si>
    <t>AL-WL AUFWÄRTS SW-MATT 'LATERNA 4'</t>
  </si>
  <si>
    <t>AL M.SENSOR AUFW.SW-MATT 'LATERNA 4'</t>
  </si>
  <si>
    <t>AL-HL/1 E27 SCHWARZ-MATT 'LATERNA 4'</t>
  </si>
  <si>
    <t>AL M.SOCKEL SCHWARZ-MATT 'LATERNA 4'</t>
  </si>
  <si>
    <t>AL-STL/1 E27 WEISS-MATT 'LATERNA 5'</t>
  </si>
  <si>
    <t>AL-STL/3 E27 WEISS-MATT 'LATERNA 5'</t>
  </si>
  <si>
    <t>NISIA</t>
  </si>
  <si>
    <t>LISIO</t>
  </si>
  <si>
    <t>AL-WL/1 E27 EDELSTAHL/KLAR'LISIO'</t>
  </si>
  <si>
    <t>AL-WL/1 M.SENSOR EDELSTAHL/KLAR'LISIO'</t>
  </si>
  <si>
    <t>AL-STL/1 H-500 EDELSTAHL/KLAR'LISIO'</t>
  </si>
  <si>
    <t>AL-STL/1 H-1000 EDELSTAHL/KLAR'LISIO'</t>
  </si>
  <si>
    <t>CERNO</t>
  </si>
  <si>
    <t>AL-WL/1 EDELSTAHL/SATINIERT 'CERNO'</t>
  </si>
  <si>
    <t>AL-WL/1 SENSOR EDELSTAHL/SAT.'CERNO'</t>
  </si>
  <si>
    <t>AL-WL/1 EDELSTAHL/SAT.'NISIA'</t>
  </si>
  <si>
    <t>AL-STL/1 H-500 EDELSTAHL/SAT.'NISIA'</t>
  </si>
  <si>
    <t>AL-STL/1 H-1000 EDELSTAHL/SAT.'NISIA'</t>
  </si>
  <si>
    <t>RIGA 5</t>
  </si>
  <si>
    <t>AL-WL/2 M.SENSOR EDELSTAHL 'RIGA 5'</t>
  </si>
  <si>
    <t>AL-WL/2 M.SENSOR ANTHRAZIT 'RIGA 5'</t>
  </si>
  <si>
    <t>FAEDO 3</t>
  </si>
  <si>
    <t>AL-LED-STRAHLER 10W WEISS 'FAEDO 3'</t>
  </si>
  <si>
    <t>AL-LED-STRAHLER 20W WEISS 'FAEDO 3'</t>
  </si>
  <si>
    <t>AL-LED-STRAHLER 30W WEISS 'FAEDO 3'</t>
  </si>
  <si>
    <t>AL-LED-STRAHLER 50W WEISS 'FAEDO 3'</t>
  </si>
  <si>
    <t>AL-LED-STRAHLER 10W M.SENSOR WS'FAEDO 3'</t>
  </si>
  <si>
    <t>AL-LED-STRAHLER 20W M.SENSOR WS'FAEDO 3'</t>
  </si>
  <si>
    <t>AL-LED-STRAHLER 30W M.SENSOR WS'FAEDO 3'</t>
  </si>
  <si>
    <t>AL-LED-STRAHLER 50W M.SENSOR WS'FAEDO 3'</t>
  </si>
  <si>
    <t>HELSINKI</t>
  </si>
  <si>
    <t>AL-STL/1 H-450 EDELSTAHL 'HELSINKI'</t>
  </si>
  <si>
    <t>AL-STL/1 H-1100 EDELSTAHL 'HELSINKI'</t>
  </si>
  <si>
    <t>AL-WL/1 EDELSTAHL 'HELSINKI'</t>
  </si>
  <si>
    <t>CITY</t>
  </si>
  <si>
    <t>AL-WL/1 M.SENSOR EDELSTAHL 'HELSINKI'</t>
  </si>
  <si>
    <t>AL-STL/1 M.SENSOR H-450 EDELST.'HELSINKI</t>
  </si>
  <si>
    <t>AL-STL/1 M.SENSOR H-1100 EDELST'HELSINKI</t>
  </si>
  <si>
    <t>PARK</t>
  </si>
  <si>
    <t>AL-WL/1 SCHRÄG ANTHRAZIT 'PARK'</t>
  </si>
  <si>
    <t>MILTON</t>
  </si>
  <si>
    <t>AL-WL/1 E27 BRAUN-ANTIK 'MILTON'</t>
  </si>
  <si>
    <t>SIDNEY</t>
  </si>
  <si>
    <t>WL/1 E27 EDELSTAHL 'SIDNEY'</t>
  </si>
  <si>
    <t>STL/3 E27 EDELSTAHL 'SIDNEY'</t>
  </si>
  <si>
    <t>RIGA 3</t>
  </si>
  <si>
    <t>AL-BODENEINBAULEUCHTE EDELSTAHL'RIGA 3'</t>
  </si>
  <si>
    <t>BEVERLY</t>
  </si>
  <si>
    <t>AL-WL/2 EDELSTAHL/SILBER 'BEVERLY'</t>
  </si>
  <si>
    <t>AL-WL/1 EDELSTAHL M.SENSOR 'SIDNEY'</t>
  </si>
  <si>
    <t>ZIMBA</t>
  </si>
  <si>
    <t>AL-WANDEINBAUL/1 E27 60W SILBER 'ZIMBA</t>
  </si>
  <si>
    <t>SEVILLA</t>
  </si>
  <si>
    <t>AL-DL/1 E27 VERZINKT/SAT.'SEVILLA'</t>
  </si>
  <si>
    <t>ECKANBINDUNG F.AUSSENLEUCHTEN WEISS</t>
  </si>
  <si>
    <t>ECKANBINDUNG F.AUSSENLEUCHTEN SCHWARZ</t>
  </si>
  <si>
    <t>AL-WL/1 E27 VERZINKT 'MILTON'</t>
  </si>
  <si>
    <t>AL-WANDEINBAUL/1 E14 ALU SILBER 'ZIMBA'</t>
  </si>
  <si>
    <t>CUBA</t>
  </si>
  <si>
    <t>ERDSPIESS VERZINKT 'CUBA'</t>
  </si>
  <si>
    <t>ONJA</t>
  </si>
  <si>
    <t>AL-WL/1 E27 SCHWARZ 'ONJA'</t>
  </si>
  <si>
    <t>AL-WL/1 E27 WEISS 'ONJA'</t>
  </si>
  <si>
    <t>SAN TELMO</t>
  </si>
  <si>
    <t>AL-WL/1 ANTIK-BRAUN/KLAR 'SAN TELMO'</t>
  </si>
  <si>
    <t>PARK 4</t>
  </si>
  <si>
    <t>GARTEN-STECKDOSENSÄULE EDELSTAHL PARK 4</t>
  </si>
  <si>
    <t>LEPUS</t>
  </si>
  <si>
    <t>AL-WL/1 E27 VERZINKT 'LEPUS'</t>
  </si>
  <si>
    <t>CONNECTOR BOX</t>
  </si>
  <si>
    <t>AL-VERKABELUNGSBOX SCHWARZ 3-EINGÄNGE</t>
  </si>
  <si>
    <t>AL-VERKABELUNGSBOX SCHWARZ 6-EINGÄNGE</t>
  </si>
  <si>
    <t>RIGA-LED</t>
  </si>
  <si>
    <t>AL-WL/2 EDELSTAHL/SAT. 'RIGA-LED'</t>
  </si>
  <si>
    <t>ALORIA</t>
  </si>
  <si>
    <t>AL-WL AUFWÄRTS WEISS 'ALORIA'</t>
  </si>
  <si>
    <t>AL-WL ABWÄRTS WEISS 'ALORIA'</t>
  </si>
  <si>
    <t>AL-WL AUFWÄRTS SCHWARZ 'ALORIA'</t>
  </si>
  <si>
    <t>AL-WL ABWÄRTS SCHWARZ 'ALORIA'</t>
  </si>
  <si>
    <t>AL-SOCKEL/1 SCHWARZ 'ALORIA'</t>
  </si>
  <si>
    <t>KIBEA</t>
  </si>
  <si>
    <t>AL-LED-WL/2 WEISS/ANTHRAZIT 'KIBEA'</t>
  </si>
  <si>
    <t>STOCKHOLM 1</t>
  </si>
  <si>
    <t>AL-WL GU10-LED EDELSTAHL 'STOCKHOLM 1'</t>
  </si>
  <si>
    <t>MORINO</t>
  </si>
  <si>
    <t>AL-LED-WL/2 WEISS 'MORINO'</t>
  </si>
  <si>
    <t>AL-LED-WL/2 ANTHRAZIT 'MORINO'</t>
  </si>
  <si>
    <t>REDONDO</t>
  </si>
  <si>
    <t>AL-LED-WL/2 ANTHRAZIT 'REDONDO'</t>
  </si>
  <si>
    <t>NEMA 1</t>
  </si>
  <si>
    <t>AL-ERDSPIESS/1 GU10-LED SCHWARZ 'NEMA 1'</t>
  </si>
  <si>
    <t>AL-ERDSPIESS/2 GU10-LED SCHWARZ 'NEMA 1'</t>
  </si>
  <si>
    <t>AL-WL/1 WEISS 'ALORIA'</t>
  </si>
  <si>
    <t>AL-HL/1 SCHWARZ 'ALORIA'</t>
  </si>
  <si>
    <t>AL-WL/1 SCHWARZ 'ALORIA'</t>
  </si>
  <si>
    <t>AL-STL/1 SCHWARZ 'ALORIA'</t>
  </si>
  <si>
    <t>GARTEN-STECKDOSENSÄULE SCHWARZ PARK 4</t>
  </si>
  <si>
    <t>NADELA</t>
  </si>
  <si>
    <t>AL-LED-WL/2 EDELSTAHL/SAT.'NADELA'</t>
  </si>
  <si>
    <t>NAVEDO</t>
  </si>
  <si>
    <t>AL-WL ABWÄRTS WEISS 'NAVEDO'</t>
  </si>
  <si>
    <t>AL-WL AUFWÄRTS WEISS 'NAVEDO'</t>
  </si>
  <si>
    <t>AL-WL AUFWÄRTS M.SENSOR WEISS 'NAVEDO'</t>
  </si>
  <si>
    <t>AL-WL/1 WEISS 'NAVEDO'</t>
  </si>
  <si>
    <t>AL-STL/1 H-1200 WEISS 'NAVEDO'</t>
  </si>
  <si>
    <t>AL-STL/3 H-2200 WEISS 'NAVEDO'</t>
  </si>
  <si>
    <t>AL-HL/1 SW/SILBER-PATINA 'NAVEDO'</t>
  </si>
  <si>
    <t>AL-WL ABWÄRTS SW/SILBER-PATINA 'NAVEDO'</t>
  </si>
  <si>
    <t>AL-WL AUFWÄRTS SW/SILBER-PATINA 'NAVEDO'</t>
  </si>
  <si>
    <t>AL-WL AUFW.M.SEN.SW/SILBER-PAT.'NAVEDO'</t>
  </si>
  <si>
    <t>AL-WL/1 SW/SILBER-PATINA 'NAVEDO'</t>
  </si>
  <si>
    <t>AL M.SOCKEL SW/SILBER-PATINA 'NAVEDO'</t>
  </si>
  <si>
    <t>AL-STL/1 H-1200 SW/SILBER-PATINA 'NAVEDO</t>
  </si>
  <si>
    <t>AL-STL/1 H-2000 SW/SILBER-PATINA 'NAVEDO</t>
  </si>
  <si>
    <t>AL-STL/3 H-2200 SW/SILBER-PATINA 'NAVEDO</t>
  </si>
  <si>
    <t>LAMEDO</t>
  </si>
  <si>
    <t>AL-BODENEINBAUL.EDELSTAHL ECKIG 'LAMEDO'</t>
  </si>
  <si>
    <t>AL-BODENEINBAUL.EDELSTAHL RUND 'LAMEDO'</t>
  </si>
  <si>
    <t>BOSARO</t>
  </si>
  <si>
    <t>PREDAZZO</t>
  </si>
  <si>
    <t>AL-LED-WL/2 ANTHRAZIT/WEISS 'PREDAZZO'</t>
  </si>
  <si>
    <t>RALORA</t>
  </si>
  <si>
    <t>AL-LED-WL/3 EDELSTAHL/WEISS 'RALORA'</t>
  </si>
  <si>
    <t>MARGO</t>
  </si>
  <si>
    <t>AL-EINBAUSPOT/1 GU10 EDELSTAHL 'MARGO'</t>
  </si>
  <si>
    <t>AL-EINBAUSPOT/1 GU10 WEISS 'MARGO'</t>
  </si>
  <si>
    <t>RIGA</t>
  </si>
  <si>
    <t>AL-WL/2 GU10-LED WEISS 'RIGA'</t>
  </si>
  <si>
    <t>AL-WL/1 GU10-LED ANTHRAZIT 'RIGA'</t>
  </si>
  <si>
    <t>AL-WL/2 GU10-LED ANTHRAZIT 'RIGA'</t>
  </si>
  <si>
    <t>AL-WL/2 GU10-LED ANTIK-BRAUN 'RIGA'</t>
  </si>
  <si>
    <t>AL-WL/1 GU10-LED EDELSTAHL 'RIGA'</t>
  </si>
  <si>
    <t>AL-WL/2 GU10-LED EDELSTAHL 'RIGA'</t>
  </si>
  <si>
    <t>NEMA</t>
  </si>
  <si>
    <t>AL-STL/1 GU10 EDELSTAHL M.ERDSPIESS'NEMA</t>
  </si>
  <si>
    <t>CALGARY 1</t>
  </si>
  <si>
    <t>AL-LED-WL/1 EDELSTAHL/WEISS 'CALGARY 1'</t>
  </si>
  <si>
    <t>VENTO 1</t>
  </si>
  <si>
    <t>TRONO STICK</t>
  </si>
  <si>
    <t>AL-LED-WL/2 EDELSTAHL 'TRONO STICK'</t>
  </si>
  <si>
    <t>AL-LED-WL/2 SENSOR EDELSTAHL'TRONO STICK</t>
  </si>
  <si>
    <t>BREGANZO</t>
  </si>
  <si>
    <t>AL-LED-WL/2 ANTHRAZIT/WEISS 'BREGANZO'</t>
  </si>
  <si>
    <t>TABO</t>
  </si>
  <si>
    <t>AL-LED-WL/2 SILBER 'TABO'</t>
  </si>
  <si>
    <t>BASALGO 1</t>
  </si>
  <si>
    <t>AL-LED-SOCKEL EDELSTAHL 'BASALGO 1'</t>
  </si>
  <si>
    <t>AL-LED-WL/2 EDELSTAHL 'BOSARO'</t>
  </si>
  <si>
    <t>ALAMONTE 1</t>
  </si>
  <si>
    <t>AL-HL/1 E27 SCHWARZ/KLAR 'ALAMONTE 1'</t>
  </si>
  <si>
    <t>MELGOA</t>
  </si>
  <si>
    <t>AL-WL/1 E27 SCHWARZ 'MELGOA'</t>
  </si>
  <si>
    <t>SESIMBA</t>
  </si>
  <si>
    <t>AGOLADA</t>
  </si>
  <si>
    <t>AL-LED-WL/2 EDELSTAHL/WEISS 'AGOLADA'</t>
  </si>
  <si>
    <t>AL-LED-WL/2 SCHWARZ/KUPFER 'AGOLADA'</t>
  </si>
  <si>
    <t>BARROSELA</t>
  </si>
  <si>
    <t>AL-WL/1 E27 SCHWARZ 'BARROSELA'</t>
  </si>
  <si>
    <t>ALAMONTE</t>
  </si>
  <si>
    <t>AL-WL/1 E27 EDELSTAHL/KLAR 'ALAMONTE'</t>
  </si>
  <si>
    <t>AL-WL/1 E27 SCHWARZ/KLAR 'ALAMONTE 1'</t>
  </si>
  <si>
    <t>AL-WL/DL/2 E27 SCHWARZ/KLAR 'ALAMONTE 1'</t>
  </si>
  <si>
    <t>AL-STL/1 E27 SCHWARZ/KLAR 'ALAMONTE 1'</t>
  </si>
  <si>
    <t>PULFERO</t>
  </si>
  <si>
    <t>AL-WL ABWÄRTS SCHWARZ 'PULFERO'</t>
  </si>
  <si>
    <t>HILBURN</t>
  </si>
  <si>
    <t>AL-WL/1 E27 AUFWÄRTS SCHWARZ 'HILBURN'</t>
  </si>
  <si>
    <t>AL-WL/1 E27 ABWÄRTS SCHWARZ 'HILBURN'</t>
  </si>
  <si>
    <t>AL-LED-WL/2 SCHWARZ 'SESIMBA'</t>
  </si>
  <si>
    <t>PULFERO 1</t>
  </si>
  <si>
    <t>AL-WL ABWÄRTS BRAUN 'PULFERO 1'</t>
  </si>
  <si>
    <t>AL-WL/1 E27 KUPFER-ANTIK 'BARROSELA'</t>
  </si>
  <si>
    <t>AL-WL/1 E27 KUPFER-ANTIK 'MELGOA'</t>
  </si>
  <si>
    <t>AL-SOCKEL/1 E27 SCHWARZ 'HILBURN'</t>
  </si>
  <si>
    <t>HILBURN 1</t>
  </si>
  <si>
    <t>AL-WL/1 E27 AUFW.SILBER-ANTIK 'HILBURN 1</t>
  </si>
  <si>
    <t>AL-WL/1 E27 ABW.SILBER-ANTIK 'HILBURN 1'</t>
  </si>
  <si>
    <t>SONELLA</t>
  </si>
  <si>
    <t>AL-LED-WL/DL WEISS 'SONELLA'</t>
  </si>
  <si>
    <t>AL-LED-WL/DL ANTHRAZIT/WEISS 'SONELLA'</t>
  </si>
  <si>
    <t>INFESTO 1</t>
  </si>
  <si>
    <t>AL-LED-WL/DL EDELSTAHL/WEISS 'INFESTO 1'</t>
  </si>
  <si>
    <t>POLIENTO</t>
  </si>
  <si>
    <t>AL-WL/1 EDELSTAHL/KLAR-WEISS 'POLIENTO'</t>
  </si>
  <si>
    <t>ZIMBA-LED</t>
  </si>
  <si>
    <t>AL-LED-WANDEINBAUL. SILBER 'ZIMBA-LED'</t>
  </si>
  <si>
    <t>ONCALA</t>
  </si>
  <si>
    <t>AL-LED-WL EDELSTAHL/WEISS 'ONCALA'</t>
  </si>
  <si>
    <t>SITIA</t>
  </si>
  <si>
    <t>AL-LED-WL/2 WEISS/NICKEL-MATT 'SITIA'</t>
  </si>
  <si>
    <t>AL-LED-WL/2 WEISS/ANTHRAZIT 'SITIA'</t>
  </si>
  <si>
    <t>ROBLEDO</t>
  </si>
  <si>
    <t>AL-LED-WL/2 EDELSTAHL/KLAR 'ROBLEDO'</t>
  </si>
  <si>
    <t>BREGANZO 1</t>
  </si>
  <si>
    <t>AL-LED-WL/2 M.SENSOR SILBER 'BREGANZO 1'</t>
  </si>
  <si>
    <t>AL-LED-WL/2 SENSOR ANTHRAZIT 'BREGANZO 1</t>
  </si>
  <si>
    <t>SESIMBA 1</t>
  </si>
  <si>
    <t>ENTRIMO</t>
  </si>
  <si>
    <t>AL-WL/1 E27 FEUERVERZINKT/WS 'ENTRIMO'</t>
  </si>
  <si>
    <t>AL-WL/1 E27 SCHWARZ/WEISS 'ENTRIMO'</t>
  </si>
  <si>
    <t>VALDEO</t>
  </si>
  <si>
    <t>AL-WL/1 E27 SCHWARZ/KLAR 'VALDEO'</t>
  </si>
  <si>
    <t>AL-WL/1 E27 KUPFER-ANTIK/KLAR 'VALDEO'</t>
  </si>
  <si>
    <t>JORBA</t>
  </si>
  <si>
    <t>AL-LED-WL/1 ANTHRAZIT/WEISS 'JORBA'</t>
  </si>
  <si>
    <t>ALBACETE</t>
  </si>
  <si>
    <t>AL-WL/1 D-BRAUN-KUPFER/KLAR 'ALBACETE'</t>
  </si>
  <si>
    <t>ATOLLARI</t>
  </si>
  <si>
    <t>AL-LED-WL/2 ANTHRAZIT/WS 'ATOLLARI'</t>
  </si>
  <si>
    <t>AL-LED-WL/2 EDELSTAHL/SILBER/WS'ATOLLARI</t>
  </si>
  <si>
    <t>VENTO 2</t>
  </si>
  <si>
    <t>AL-LED-WL/DL EDELSTAHL/WEISS 'VENTO 2'</t>
  </si>
  <si>
    <t>PINEDA-IP</t>
  </si>
  <si>
    <t>DETECT ME 1</t>
  </si>
  <si>
    <t>AL-SENSOR PIR 180° WEISS 'DETECT ME 1'</t>
  </si>
  <si>
    <t>AL-SENSOR PIR 180° SCHWARZ 'DETECT ME 1'</t>
  </si>
  <si>
    <t>AL-WL/2 SCHWARZ/SAT.'RIGA-LED'</t>
  </si>
  <si>
    <t>TONEGO</t>
  </si>
  <si>
    <t>AL-LED-WL/2 ANTHRAZIT/WEISS 'TONEGO'</t>
  </si>
  <si>
    <t>CALDIERO</t>
  </si>
  <si>
    <t>AL-WL/1 ANTHRAZIT/WEISS 'CALDIERO'</t>
  </si>
  <si>
    <t>AZZINANO</t>
  </si>
  <si>
    <t>AL-LED-WL/2 M.SENSOR SILBER/WS 'AZZINANO</t>
  </si>
  <si>
    <t>MUSSOTTO</t>
  </si>
  <si>
    <t>AL-WL/1 M.SENSOR EDELSTAHL/WS 'MUSSOTTO'</t>
  </si>
  <si>
    <t>GORZANO</t>
  </si>
  <si>
    <t>AL-LED-WL/1 ANTHRAZIT/SAT.'GORZANO'</t>
  </si>
  <si>
    <t>CANOVE</t>
  </si>
  <si>
    <t>AL-WL/1 SCHWARZ/KLAR-SAT.'CANOVE'</t>
  </si>
  <si>
    <t>VERRES</t>
  </si>
  <si>
    <t>AL-WL/1 M.SENSOR EDELSTAHL/WS 'VERRES'</t>
  </si>
  <si>
    <t>BOVOLONE</t>
  </si>
  <si>
    <t>AL-WL/1 E27 SCHWARZ/KLAR 'BOVOLONE'</t>
  </si>
  <si>
    <t>TRIBANO</t>
  </si>
  <si>
    <t>AL-WL/1 M.SENSOR EDELSTAHL 'TRIBANO'</t>
  </si>
  <si>
    <t>SIRMIONE</t>
  </si>
  <si>
    <t>AL-WL/1 SCHWARZ-GOLD/WS 'SIRMIONE'</t>
  </si>
  <si>
    <t>AL-STL/1 SCHWARZ-GOLD/WS 'SIRMIONE'</t>
  </si>
  <si>
    <t>AL-STL/3 SCHWARZ-GOLD/WS 'SIRMIONE'</t>
  </si>
  <si>
    <t>CORNALE</t>
  </si>
  <si>
    <t>AL-LED-WL M.SENSOR ANTHRAZIT/WS 'CORNALE</t>
  </si>
  <si>
    <t>SONCINO</t>
  </si>
  <si>
    <t>AL-WL/2 SCHWARZ/KLAR 'SONCINO'</t>
  </si>
  <si>
    <t>TRECATE</t>
  </si>
  <si>
    <t>AL-WL/1 E27 SCHWARZ/KLAR 'TRECATE'</t>
  </si>
  <si>
    <t>MELZO</t>
  </si>
  <si>
    <t>AL-LED-WL/DL/SOCKEL SCHWARZ 'MELZO'</t>
  </si>
  <si>
    <t>AL-LED-STL SCHWARZ 'MELZO'</t>
  </si>
  <si>
    <t>PERNATE</t>
  </si>
  <si>
    <t>AL-LED-WL/1 ANTHRAZIT 'PERNATE'</t>
  </si>
  <si>
    <t>AL-LED-WL/1 M.SENSOR ANTHRAZIT 'PERNATE'</t>
  </si>
  <si>
    <t>LUNANO</t>
  </si>
  <si>
    <t>SOLAR-WL SILBER/WEISS M.HAUSNR. 'LUNANO'</t>
  </si>
  <si>
    <t>DETECT ME 5</t>
  </si>
  <si>
    <t>AL-SENSOR D&amp;N SCHWARZ 'DETECT ME 5'</t>
  </si>
  <si>
    <t>DETECT ME 6</t>
  </si>
  <si>
    <t>AL-SENSOR PIR 360° WEISS 'DETECT ME 6'</t>
  </si>
  <si>
    <t>AL-SENSOR PIR 360° SCHWARZ 'DETECT ME 6'</t>
  </si>
  <si>
    <t>AL-WL/1 M.SENSOR ANTHRAZIT/WS 'CALDIERO'</t>
  </si>
  <si>
    <t>AL-LED-STRAHLER 10W SCHWARZ 'FAEDO 3'</t>
  </si>
  <si>
    <t>AL-LED-STRAHLER 20W SCHWARZ 'FAEDO 3'</t>
  </si>
  <si>
    <t>AL-LED-STRAHLER 30W SCHWARZ 'FAEDO 3'</t>
  </si>
  <si>
    <t>AL-LED-STRAHLER 50W SCHWARZ 'FAEDO 3'</t>
  </si>
  <si>
    <t>AL-LED-STRAHLER 10W M.SENSOR SW'FAEDO 3'</t>
  </si>
  <si>
    <t>AL-LED-STRAHLER 20W M.SENSOR SW'FAEDO 3'</t>
  </si>
  <si>
    <t>AL-LED-STRAHLER 30W M.SENSOR SW'FAEDO 3'</t>
  </si>
  <si>
    <t>AL-LED-STRAHLER 50W M.SENSOR SW'FAEDO 3'</t>
  </si>
  <si>
    <t>DETECT ME 3</t>
  </si>
  <si>
    <t>AL-IR-SENSOR IP44 WEISS 'DETECT ME 3'</t>
  </si>
  <si>
    <t>AL-IR-SENSOR IP44 SCHWARZ 'DETECT ME 3'</t>
  </si>
  <si>
    <t>DETECT ME 4</t>
  </si>
  <si>
    <t>AL-IR-SENSOR IP44 WEISS 'DETECT ME 4'</t>
  </si>
  <si>
    <t>AL-IR-SENSOR IP44 SCHWARZ 'DETECT ME 4'</t>
  </si>
  <si>
    <t>FAEDO 4</t>
  </si>
  <si>
    <t>AL-LED-STRAHLER/SPIESS SCHWARZ 'FAEDO 4'</t>
  </si>
  <si>
    <t>AL-LED-SOCKEL SCHWARZ 'MELZO'</t>
  </si>
  <si>
    <t>BEVERLY 1</t>
  </si>
  <si>
    <t>AL-LED-WL/2 EDELSTAHL/KLAR/WS 'BEVERLY 1</t>
  </si>
  <si>
    <t>BRIONES</t>
  </si>
  <si>
    <t>AL-LED-WL/2 EDELSTAHL 'BRIONES'</t>
  </si>
  <si>
    <t>DESELLA 1</t>
  </si>
  <si>
    <t>AL-LED-WL ANTHRAZIT/WEISS 'DESELLA 1'</t>
  </si>
  <si>
    <t>AL-LED-WL M.SENSOR ANTHRAZIT 'SAKEDA'</t>
  </si>
  <si>
    <t>CALPINO</t>
  </si>
  <si>
    <t>AL-LED-WL/2 WEISS 'CALPINO'</t>
  </si>
  <si>
    <t>AL-LED-WL/2 ANTHRAZIT 'CALPINO'</t>
  </si>
  <si>
    <t>BELCREDA</t>
  </si>
  <si>
    <t>LM_LED_GU5,3</t>
  </si>
  <si>
    <t>LM_LED_GX53</t>
  </si>
  <si>
    <t>LM_LED_G4</t>
  </si>
  <si>
    <t>LM_LED_G9</t>
  </si>
  <si>
    <t>LM-E27-LED A60 4W 2700K 1 STK</t>
  </si>
  <si>
    <t>LM-E14-LED WINDSTOSSKERZE 4W 2700K 1 STK</t>
  </si>
  <si>
    <t>LM-E27-LED G45 4W 2700K 1 STK</t>
  </si>
  <si>
    <t>LM-E14-LED P45 4W 2700K 1 STK</t>
  </si>
  <si>
    <t>LM-E27-LED G95 4W 2700K 1 STK</t>
  </si>
  <si>
    <t>LM-E14-LED-WINDS.KERZE 4W OPAL 2700K 1ST</t>
  </si>
  <si>
    <t>LM-E14-LED-P45 4W OPAL 2700K 1STK</t>
  </si>
  <si>
    <t>LM-E27-LED-G45 4W OPAL 2700K 1STK</t>
  </si>
  <si>
    <t>LM-E14 15W BACKOFEN T22 300° 1 STK</t>
  </si>
  <si>
    <t>LM_HAL_E14</t>
  </si>
  <si>
    <t/>
  </si>
  <si>
    <t>LM-G9-SMD-LED 3W 3000K 2 STK</t>
  </si>
  <si>
    <t>LM-G9-SMD-LED 3W 4000K 2 STK</t>
  </si>
  <si>
    <t>LM-G9-COB LED 2W 3000K 2 STK</t>
  </si>
  <si>
    <t>LM-G9-COB LED 2W 4000K 2 STK</t>
  </si>
  <si>
    <t>LM_LED_G13</t>
  </si>
  <si>
    <t>LM-G13-LED T8-RÖHRE 18W 4000K 1 STK</t>
  </si>
  <si>
    <t>-</t>
  </si>
  <si>
    <t>LM-E14-R50 4W 2700K KLAR DIMMBAR 1 STK</t>
  </si>
  <si>
    <t>MANFRIA</t>
  </si>
  <si>
    <t>AL-LED-WL ANTHRAZIT/WEISS 'MANFRIA'</t>
  </si>
  <si>
    <t>AL-LED-SOCKEL ANTHRAZIT/WEISS 'MANFRIA'</t>
  </si>
  <si>
    <t>AL-LED-STL ANTHRAZIT/WEISS 'MANFRIA'</t>
  </si>
  <si>
    <t>CULPINA</t>
  </si>
  <si>
    <t>AL-LED-WL ANTHRAZIT/WEISS 'CULPINA'</t>
  </si>
  <si>
    <t>FIUMICINO</t>
  </si>
  <si>
    <t>AL-LED-WL SCHWARZ/WEISS 'FIUMICINO'</t>
  </si>
  <si>
    <t>AL-LED-WL SENSOR SCHWARZ/WS 'FIUMICINO'</t>
  </si>
  <si>
    <t>AL-LED-SOCKEL SCHWARZ/WEISS 'FIUMICINO'</t>
  </si>
  <si>
    <t>AL-LED-STL SCHWARZ/WEISS 'FIUMICINO'</t>
  </si>
  <si>
    <t>DONINNI 1</t>
  </si>
  <si>
    <t>AL-LED-WL WEISS 'DONINNI 1'</t>
  </si>
  <si>
    <t>AL-LED-WL ANTHRAZIT 'DONINNI 1'</t>
  </si>
  <si>
    <t>AL-LED-SOCKEL ANTHRAZIT 'DONINNI 1'</t>
  </si>
  <si>
    <t>AL-LED-STL ANTHRAZIT 'DONINNI 1'</t>
  </si>
  <si>
    <t>CISTIERNA</t>
  </si>
  <si>
    <t>AL-WL/2 E27 EDELSTAHL/WEISS 'CISTIERNA'</t>
  </si>
  <si>
    <t>AL-WL/2 E27 ANTHRAZIT/WEISS 'CISTIERNA'</t>
  </si>
  <si>
    <t>AL-LED-WL EDELSTAHL/WEISS 'VENTO 1'</t>
  </si>
  <si>
    <t>AL-WL/1 EDELSTAHL M.LÄNGSSCHLITZE 'CITY'</t>
  </si>
  <si>
    <t>AL-WL/1 EDELSTAHL 'CITY'</t>
  </si>
  <si>
    <t>AL-WL/1 EDELSTAHL M.SENSOR 'CITY'</t>
  </si>
  <si>
    <t>AL-WL/1 EDELSTAHL M.SCHLITZE/SENSOR'CITY</t>
  </si>
  <si>
    <t>AL-LED-WL/1 SENSOR ANTHRAZIT 'BELCREDA'</t>
  </si>
  <si>
    <t>VILLAGRAZIA</t>
  </si>
  <si>
    <t>AL-LED-WL/2 H-300 SW/KLAR 'VILLAGRAZIA'</t>
  </si>
  <si>
    <t>AL-LED-WL/2 H-400 SW/KLAR 'VILLAGRAZIA'</t>
  </si>
  <si>
    <t>AL-WL/2 E27 SCHWARZ/KLAR 'ALAMONTE 1'</t>
  </si>
  <si>
    <t>MONREALE</t>
  </si>
  <si>
    <t>AL-WL/1 E27 ABW.SCHWARZ/KLAR 'MONREALE'</t>
  </si>
  <si>
    <t>AL-STL/1 E27 SCHWARZ/KLAR 'MONREALE'</t>
  </si>
  <si>
    <t>PAGINO</t>
  </si>
  <si>
    <t>AL-LED-WL M.SENSOR WEISS 'PAGINO'</t>
  </si>
  <si>
    <t>AL-LED-WL M.SENSOR SCHWARZ 'PAGINO'</t>
  </si>
  <si>
    <t>CASABAS</t>
  </si>
  <si>
    <t>AL-LED-WL M.SENSOR SCHWARZ 'CASABAS'</t>
  </si>
  <si>
    <t>AL-LED-WL M.SENSOR WEISS 'CASABAS'</t>
  </si>
  <si>
    <t>PALIZZI</t>
  </si>
  <si>
    <t>LED-SOLAR WL M.SENSOR SCHWARZ 'PALIZZI'</t>
  </si>
  <si>
    <t>PASTION</t>
  </si>
  <si>
    <t>LED-SOLAR WL M.SENSOR SCHWARZ 'PATION'</t>
  </si>
  <si>
    <t>LED-SOLAR WL M.SENSOR SCHWARZ 'CASABAS'</t>
  </si>
  <si>
    <t>LED-SOLAR WL M.SENSOR WEISS 'CASABAS'</t>
  </si>
  <si>
    <t>SPINETOLI</t>
  </si>
  <si>
    <t>AL-SET 9XLED-ERDSPIESS (KETTE)'SPINETOLI</t>
  </si>
  <si>
    <t>AL-LED-RGBW-STRAHLER/SPIESS SW 'FAEDO 4'</t>
  </si>
  <si>
    <t>TRONTO</t>
  </si>
  <si>
    <t>AL-LED-BODENEINBAUL.EDELSTAHL 'TRONTO'</t>
  </si>
  <si>
    <t>MONTEROLO</t>
  </si>
  <si>
    <t>ANTIBES</t>
  </si>
  <si>
    <t>LED-DL-VENTILATOR DC Ø1320 WEISS'ANTIBES</t>
  </si>
  <si>
    <t>LED-DL-VENTILATOR DC Ø1320 SW 'ANTIBES'</t>
  </si>
  <si>
    <t>DL-VENTILATOR AC E14 NICKEL-M/SILBER/WS</t>
  </si>
  <si>
    <t>GELSINA</t>
  </si>
  <si>
    <t>DL-VENTILATOR AC E14 NICKEL-M/BRAUN/WS</t>
  </si>
  <si>
    <t>SUSALE</t>
  </si>
  <si>
    <t>HL-ZUG WELLE WS/LILA/SW 'VETRO'</t>
  </si>
  <si>
    <t>VETRO</t>
  </si>
  <si>
    <t>HL-ZUG DM380 WS 'ALESSANDRA'</t>
  </si>
  <si>
    <t>ALESSANDRA</t>
  </si>
  <si>
    <t>SALOME</t>
  </si>
  <si>
    <t>DL/2 DM400 ALABASTER/CHROM 'SALOME'</t>
  </si>
  <si>
    <t>DL/1 DM300 ALABASTER/CHROM 'SALOME'</t>
  </si>
  <si>
    <t>WL/1 ALABASTER/CHROM 'SALOME'</t>
  </si>
  <si>
    <t>SCHREIB-TL FLEXIBEL SCHWARZ 'BASIC'</t>
  </si>
  <si>
    <t>BASIC</t>
  </si>
  <si>
    <t>SCHREIB-TL FLEXIBEL WEISS 'BASIC'</t>
  </si>
  <si>
    <t>SCHREIB-TL FLEXIBEL ROT 'BASIC'</t>
  </si>
  <si>
    <t>SCHREIB-TL FLEXIBEL BLAU 'BASIC'</t>
  </si>
  <si>
    <t>WL/1 M.WIPP.CHROM N/N 'DAVIDA 1'</t>
  </si>
  <si>
    <t>DAVIDA 1</t>
  </si>
  <si>
    <t>LS/2 GU10-LED CHROM N/N 'DAVIDA 1'</t>
  </si>
  <si>
    <t>LS/3 GU10-LED CHROM N/N 'DAVIDA 1'</t>
  </si>
  <si>
    <t>LS/4 GU10-LED CHROM N/N 'DAVIDA 1'</t>
  </si>
  <si>
    <t>DL/4 GU10-LED CHROM/SATINIERT 'CABO'</t>
  </si>
  <si>
    <t>CABO</t>
  </si>
  <si>
    <t>DL/6 GU10-LED CHROM/SATINIERT 'CABO'</t>
  </si>
  <si>
    <t>DL/5 GU10-LED CHROM/SATINIERT 'CABO'</t>
  </si>
  <si>
    <t>WL/1 GU10-LED WEISS/CHROM 'BIMEDA'</t>
  </si>
  <si>
    <t>BIMEDA</t>
  </si>
  <si>
    <t>WELLE/2 GU10-LED WEISS/CHROM 'BIMEDA'</t>
  </si>
  <si>
    <t>G-FORM/3 GU10-LED WEISS/CHROM 'BIMEDA'</t>
  </si>
  <si>
    <t>WELLE/4 GU10-LED WEISS/CHROM 'BIMEDA'</t>
  </si>
  <si>
    <t>WL/1 GU10-LED NN/CHROM 'BIMEDA'</t>
  </si>
  <si>
    <t>WELLE/2 GU10-LED NN/CHROM 'BIMEDA'</t>
  </si>
  <si>
    <t>G-FORM/3 GU10-LED NN/CHROM 'BIMEDA'</t>
  </si>
  <si>
    <t>WELLE/4 GU10-LED NN/CHROM 'BIMEDA'</t>
  </si>
  <si>
    <t>DL NICKEL-M/SATINIERT 'LED PLANET'</t>
  </si>
  <si>
    <t>LED PLANET</t>
  </si>
  <si>
    <t>HL/1 Ø380 NICKEL-M/WEISS 'PASTERI'</t>
  </si>
  <si>
    <t>PASTERI</t>
  </si>
  <si>
    <t>HL/1 Ø380 NICKEL-M/TAUPE 'PASTERI'</t>
  </si>
  <si>
    <t>HL/1 Ø380 NICKEL-M/GRAU-MATT 'PASTERI'</t>
  </si>
  <si>
    <t>HL/1 Ø380 ANTHRAZIT-BRAUN 'PASTERI'</t>
  </si>
  <si>
    <t>HL/1 Ø530 NICKEL-M/WEISS 'PASTERI'</t>
  </si>
  <si>
    <t>HL/1 Ø530 NICKEL-M/TAUPE 'PASTERI'</t>
  </si>
  <si>
    <t>HL/1 Ø530 NICKEL-M/GRAU-MATT 'PASTERI'</t>
  </si>
  <si>
    <t>HL/1 Ø530 ANTHRAZIT-BRAUN 'PASTERI'</t>
  </si>
  <si>
    <t>HL/2 L-750 NICKEL-M/WEISS 'PASTERI'</t>
  </si>
  <si>
    <t>HL/2 L-750 NICKEL-M/TAUPE 'PASTERI'</t>
  </si>
  <si>
    <t>HL/2 L-750 NICKEL-M/GRAU-MATT 'PASTERI'</t>
  </si>
  <si>
    <t>HL/2 L-750 ANTHRAZIT-BRAUN 'PASTERI'</t>
  </si>
  <si>
    <t>HL/2 L-1000 NICKEL-M/TAUPE 'PASTERI'</t>
  </si>
  <si>
    <t>HL/2 L-1000 NICKEL-M/GRAU-MATT 'PASTERI'</t>
  </si>
  <si>
    <t>LED-DL Ø320 WEISS 'PASTERI'</t>
  </si>
  <si>
    <t>LED-DL Ø320 GRAU-MATT 'PASTERI'</t>
  </si>
  <si>
    <t>TL/1 E27 NICKEL-M/WEISS 'PASTERI'</t>
  </si>
  <si>
    <t>TL/1 E27 NICKEL-M/TAUPE 'PASTERI'</t>
  </si>
  <si>
    <t>TL/1 E27 NICKEL-M/GRAU-MATT 'PASTERI'</t>
  </si>
  <si>
    <t>HL/1 Ø380 NICKEL-M/SCHWARZ 'MASERLO'</t>
  </si>
  <si>
    <t>MASERLO</t>
  </si>
  <si>
    <t>HL/1 Ø380 NICKEL-M/GRAU 'MASERLO'</t>
  </si>
  <si>
    <t>HL/1 Ø380 NICKEL-M/TAUPE 'MASERLO'</t>
  </si>
  <si>
    <t>HL/1 Ø380 NICKEL-M/CAPPUCCINO 'MASERLO'</t>
  </si>
  <si>
    <t>HL/3 Ø530 NICKEL-M/SCHWARZ 'MASERLO'</t>
  </si>
  <si>
    <t>HL/3 Ø530 NICKEL-M/GRAU 'MASERLO'</t>
  </si>
  <si>
    <t>HL/3 Ø530 NICKEL-M/TAUPE 'MASERLO'</t>
  </si>
  <si>
    <t>HL/3 Ø530 NICKEL-M/CAPPUCCINO 'MASERLO'</t>
  </si>
  <si>
    <t>HL/2 L-780 NICKEL-M/SCHWARZ 'MASERLO'</t>
  </si>
  <si>
    <t>HL/2 L-780 NICKEL-M/TAUPE 'MASERLO'</t>
  </si>
  <si>
    <t>HL/2 L-780 NICKEL-M/CAPPUCCINO 'MASERLO'</t>
  </si>
  <si>
    <t>HL/2 L-1000 NICKEL-M/SCHWARZ 'MASERLO'</t>
  </si>
  <si>
    <t>HL/2 L-1000 NICKEL-M/TAUPE 'MASERLO'</t>
  </si>
  <si>
    <t>HL/2 L-1000 NICKEL-M/CAPPUCCINO'MASERLO'</t>
  </si>
  <si>
    <t>TL/1 E27 NICKEL-M/SCHWARZ 'MASERLO'</t>
  </si>
  <si>
    <t>TL/1 E27 NICKEL-M/GRAU 'MASERLO'</t>
  </si>
  <si>
    <t>TL/1 E27 NICKEL-M/TAUPE 'MASERLO'</t>
  </si>
  <si>
    <t>TL/1 E27 NICKEL-M/CAPPUCCINO 'MASERLO'</t>
  </si>
  <si>
    <t>HL-ZUG/1 E27 SCHWARZ/KUPFER 'BRENDA'</t>
  </si>
  <si>
    <t>BRENDA</t>
  </si>
  <si>
    <t>LED-HL 2 RINGE, CHROM/KRISTALL 'VARRAZO'</t>
  </si>
  <si>
    <t>VARRAZO</t>
  </si>
  <si>
    <t>LED-WL/DL CHROM/WEISS 'RONCADE'</t>
  </si>
  <si>
    <t>RONCADE</t>
  </si>
  <si>
    <t>LED-TL CHROM/WEISS 'RONCADE'</t>
  </si>
  <si>
    <t>WL/DL/4 NICKEL-MATT/CHROM 'PAWEDO 1'</t>
  </si>
  <si>
    <t>PAWEDO 1</t>
  </si>
  <si>
    <t>LED-DL 320X320 CHROM/KLAR'CARDITO'</t>
  </si>
  <si>
    <t>CARDITO</t>
  </si>
  <si>
    <t>LED-DL 440X440 CHROM/KLAR'CARDITO'</t>
  </si>
  <si>
    <t>LED-HL CHROM/WEISS 'LASANA'</t>
  </si>
  <si>
    <t>LASANA</t>
  </si>
  <si>
    <t>WL/1 G9-LED SCHWARZ/AMBER 'ZAPATA 1'</t>
  </si>
  <si>
    <t>ZAPATA 1</t>
  </si>
  <si>
    <t>LS/2 G9-LED SCHWARZ/AMBER 'ZAPATA 1'</t>
  </si>
  <si>
    <t>LS/4 G9-LED SCHWARZ/AMBER 'ZAPATA 1'</t>
  </si>
  <si>
    <t>TOWNSHEND 3</t>
  </si>
  <si>
    <t>RF-FERNBEDIENUNG INKL.WANDHALTER</t>
  </si>
  <si>
    <t>HL/1 E14 WEISS 'ROCCAFORTE'</t>
  </si>
  <si>
    <t>ROCCAFORTE</t>
  </si>
  <si>
    <t>HL/1 E14 SCHWARZ/GOLD 'ROCCAFORTE'</t>
  </si>
  <si>
    <t>HL/6 E14 COGNAC 'BASILANO'</t>
  </si>
  <si>
    <t>BASILANO</t>
  </si>
  <si>
    <t>HL/8 E14 COGNAC 'BASILANO'</t>
  </si>
  <si>
    <t>HL/12 E14 COGNAC 'BASILANO'</t>
  </si>
  <si>
    <t>HL/18 E14 COGNAC 'BASILANO'</t>
  </si>
  <si>
    <t>BASILANO 1</t>
  </si>
  <si>
    <t>HL/6 E14 KLAR 'BASILANO 1'</t>
  </si>
  <si>
    <t>HL/8 E14 KLAR 'BASILANO 1'</t>
  </si>
  <si>
    <t>HL/12 E14 KLAR 'BASILANO 1'</t>
  </si>
  <si>
    <t>HL/18 E14 KLAR 'BASILANO 1'</t>
  </si>
  <si>
    <t>HL/3 E14 WEISS 'CARPENTO'</t>
  </si>
  <si>
    <t>CARPENTO</t>
  </si>
  <si>
    <t>HL/5 E14 WEISS 'CARPENTO'</t>
  </si>
  <si>
    <t>HL/8 E14 WEISS 'CARPENTO'</t>
  </si>
  <si>
    <t>DL/1 DM250 SAT.DREIECKMOTIV 'MARS'</t>
  </si>
  <si>
    <t>MARS</t>
  </si>
  <si>
    <t>DL/1 DM250 SAT.BLÄTTERMOTIV 'MARS'</t>
  </si>
  <si>
    <t>DL/1 DM250 SATINIERT 'MARS'</t>
  </si>
  <si>
    <t>KLEMMSPOT/1 FLEXIBEL WS/SILBER 'FABIO'</t>
  </si>
  <si>
    <t>FABIO</t>
  </si>
  <si>
    <t>KLEMMSPOT/1 FLEXIBEL SILBER 'FABIO'</t>
  </si>
  <si>
    <t>DL/1 DM200 GLAS OPAL 'ELLA'</t>
  </si>
  <si>
    <t>ELLA</t>
  </si>
  <si>
    <t>DL/1 DM280 GLAS OPAL 'ELLA'</t>
  </si>
  <si>
    <t>TL/1 H-200 OPALGLAS 'GEO'</t>
  </si>
  <si>
    <t>GEO</t>
  </si>
  <si>
    <t>TL/1 H-350 OPALGLAS 'GEO'</t>
  </si>
  <si>
    <t>TL/1 H-220 NICKEL-MATT/WEISS 'SLIM'</t>
  </si>
  <si>
    <t>SLIM</t>
  </si>
  <si>
    <t>DL/2 BRÜNIERT 'IMPERIAL'</t>
  </si>
  <si>
    <t>IMPERIAL</t>
  </si>
  <si>
    <t>HL/2 BRÜNIERT 'SAVOY'</t>
  </si>
  <si>
    <t>SAVOY</t>
  </si>
  <si>
    <t>HL/3+2 BRÜNIERT 'SAVOY'</t>
  </si>
  <si>
    <t>HL/6+2 BRÜNIERT 'SAVOY'</t>
  </si>
  <si>
    <t>WL/1 BRÜNIERT 'SAVOY'</t>
  </si>
  <si>
    <t>WL/2 BRÜNIERT 'SAVOY'</t>
  </si>
  <si>
    <t>HL/1 DM350 M.GLAS WS/SATINIERT 'VETRO'</t>
  </si>
  <si>
    <t>HL/1 DM350 M.ANTIKDEKOR WS/BRAUN 'VETRO'</t>
  </si>
  <si>
    <t>STL/1 M.LESELAMPE NICKEL-MATT 'UP 2'</t>
  </si>
  <si>
    <t>UP 2</t>
  </si>
  <si>
    <t>STL/1 M.LESELAMPE MS-MATT 'UP 2'</t>
  </si>
  <si>
    <t>STL/1 M.LESELAMPE BRÜNIERT 'UP 2'</t>
  </si>
  <si>
    <t>PLANET</t>
  </si>
  <si>
    <t>DL/1 NICKEL-MATT/SATINIERT 'PLANET'</t>
  </si>
  <si>
    <t>DL/2 CHROM/SATINIERT 'PLANET'</t>
  </si>
  <si>
    <t>WL/1 E27 OPAL-MATT 'NEMO'</t>
  </si>
  <si>
    <t>NEMO</t>
  </si>
  <si>
    <t>WL/1 DEKOR LINIE 'GRAFIK'</t>
  </si>
  <si>
    <t>GRAFIK</t>
  </si>
  <si>
    <t>DL/1 DM290 WEISS 'PLANET 1'</t>
  </si>
  <si>
    <t>PLANET 1</t>
  </si>
  <si>
    <t>WL/1 WEISS 'PLANET 1'</t>
  </si>
  <si>
    <t>DL/1 DM290 CHROM 'PLANET 1'</t>
  </si>
  <si>
    <t>WL/1 CHROM 'PLANET 1'</t>
  </si>
  <si>
    <t>DL/1 DM290 SCHWARZ 'PLANET 1'</t>
  </si>
  <si>
    <t>DL/1 DM290 NICKEL-MATT 'PLANET 1'</t>
  </si>
  <si>
    <t>WL/1 NICKEL-MATT 'PLANET 1'</t>
  </si>
  <si>
    <t>DL/2 OPAL WEISS 'ELLA'</t>
  </si>
  <si>
    <t>WL/3 OPAL WEISS 'ZOLA'</t>
  </si>
  <si>
    <t>ZOLA</t>
  </si>
  <si>
    <t>WL/2 OPAL WEISS 'ZOLA'</t>
  </si>
  <si>
    <t>WL/1 SATINIERT 'GRAFIK'</t>
  </si>
  <si>
    <t>TL/1 H-350 M.TOUCHD.NICKEL-MATT 'SOLO 1'</t>
  </si>
  <si>
    <t>SOLO 1</t>
  </si>
  <si>
    <t>HL/1 DM200 NICKEL-MATT/OPAL-MATT 'RONDO'</t>
  </si>
  <si>
    <t>RONDO</t>
  </si>
  <si>
    <t>HL/1 DM250 NICKEL-MATT/OPAL-MATT 'RONDO'</t>
  </si>
  <si>
    <t>HL/1 DM300 NICKEL-MATT/OPAL-MATT 'RONDO'</t>
  </si>
  <si>
    <t>TL/1 DM200 WEISS/OPAL-MATT 'RONDO'</t>
  </si>
  <si>
    <t>WL/2 SATINIERT/CHROM M.WIPP.'MONO'</t>
  </si>
  <si>
    <t>MONO</t>
  </si>
  <si>
    <t>WL/3 SATINIERT/CHROM M.WIPP.'MONO'</t>
  </si>
  <si>
    <t>SPIEGELLEUCHTE/1 E14 CHROM 'STICKER'</t>
  </si>
  <si>
    <t>STICKER</t>
  </si>
  <si>
    <t>DL/3 BRÜNIERT/CHAMPAGNER 'MARBELLA'</t>
  </si>
  <si>
    <t>MARBELLA</t>
  </si>
  <si>
    <t>HL/3+3 BRÜNIERT/CHAMPAGNER 'MARBELLA'</t>
  </si>
  <si>
    <t>HL/3+6 BRÜNIERT/CHAMPAGNER 'MARBELLA'</t>
  </si>
  <si>
    <t>WL/1 BRÜNIERT/CHAMPAGNER 'MARBELLA'</t>
  </si>
  <si>
    <t>HV-STL M.LESEL.H-1790 NICKEL-MATT 'BAYA'</t>
  </si>
  <si>
    <t>BAYA</t>
  </si>
  <si>
    <t>HV-STL M.LESEL.H-1790 BRÜNIERT 'BAYA'</t>
  </si>
  <si>
    <t>HL/1 NICKEL-MATT/WEISS 'TROY 3'</t>
  </si>
  <si>
    <t>TROY 3</t>
  </si>
  <si>
    <t>HL/3 NICKEL-MATT/WEISS 'TROY 3'</t>
  </si>
  <si>
    <t>WL/1 NICKEL-MATT/WEISS 'TROY 3'</t>
  </si>
  <si>
    <t>TL/1 NICKEL-MATT/WEISS 'TROY 3'</t>
  </si>
  <si>
    <t>STL/1 NICKEL-MATT/WEISS 'TROY 3'</t>
  </si>
  <si>
    <t>PRINCE 1</t>
  </si>
  <si>
    <t>TL/1 E14 NICKEL-M/ALABASTER 'PRINCE 1'</t>
  </si>
  <si>
    <t>MESTRE</t>
  </si>
  <si>
    <t>DL/2 DM395 ANTIK-BRAUN/GOLD 'MESTRE'</t>
  </si>
  <si>
    <t>WL/1 ANTIK-BRAUN/GOLD M.ZIERTEIL'MESTRE'</t>
  </si>
  <si>
    <t>DL/2 DM280 OPAL-MATT/NICKEL-M.'OPTICA'</t>
  </si>
  <si>
    <t>OPTICA</t>
  </si>
  <si>
    <t>DL/2 DM350 OPAL-MATT/NICKEL-M.'OPTICA'</t>
  </si>
  <si>
    <t>HL/2 DM280 OPAL-MATT/NICKEL-M.'OPTICA'</t>
  </si>
  <si>
    <t>HL/2 DM350 OPAL-MATT/NICKEL-M.'OPTICA'</t>
  </si>
  <si>
    <t>HL/2 DM445 OPAL-MATT/NICKEL-M.'OPTICA'</t>
  </si>
  <si>
    <t>TL/2 DM280 NICKEL-M/OPAL-MATT 'OPTICA'</t>
  </si>
  <si>
    <t>STL/2 NICKEL-M/OPAL-MATT 'OPTICA'</t>
  </si>
  <si>
    <t>TL/1 R50 NICKEL-MATT/CHROM 'FOX 1'</t>
  </si>
  <si>
    <t>FOX 1</t>
  </si>
  <si>
    <t>HL-ZUG/1 NICKEL-MATT/ALABASTER 'LORD 2'</t>
  </si>
  <si>
    <t>LORD 2</t>
  </si>
  <si>
    <t>HL-ZUG/1 BUCHE/ALABASTER 'LORD 2'</t>
  </si>
  <si>
    <t>HL/1 E27 NICKEL-MATT/ALABASTER 'BRENDA'</t>
  </si>
  <si>
    <t>HL-ZUG/1 E27 WEISS 'BRENDA'</t>
  </si>
  <si>
    <t>WL/2 E14 CHROM/OPAL 'PALMERA'</t>
  </si>
  <si>
    <t>PALMERA</t>
  </si>
  <si>
    <t>WL/2 E14 NICKEL-MATT/OPAL 'PALMERA'</t>
  </si>
  <si>
    <t>TL/1 M.TOUCH.MS-MATT 'SOLO 1'</t>
  </si>
  <si>
    <t>TL/1 M.TOUCH.BRÜNIERT/NUSS 'SOLO 1'</t>
  </si>
  <si>
    <t>DL/1 DM245 MOTIV FUSSBALL 'JUNIOR 1'</t>
  </si>
  <si>
    <t>JUNIOR 1</t>
  </si>
  <si>
    <t>WL/1 E14 ANTIK-BRAUN/GEKALKT 'PASCAL 1'</t>
  </si>
  <si>
    <t>PASCAL 1</t>
  </si>
  <si>
    <t>WL/1 E14 NICKEL-MATT/WEISS 'DAKAR 1'</t>
  </si>
  <si>
    <t>DAKAR 1</t>
  </si>
  <si>
    <t>WELLE/2 E14 NICKEL-MATT/WEISS 'DAKAR 1'</t>
  </si>
  <si>
    <t>WELLE/4 E14 NICKEL-MATT/WEISS 'DAKAR 1'</t>
  </si>
  <si>
    <t>G-FORM/3 E14 NICKEL-MATT/WEISS 'DAKAR 1'</t>
  </si>
  <si>
    <t>KABELKANALVERLÄNGERUNG CHROM'EXTENTION'</t>
  </si>
  <si>
    <t>EXTENTION</t>
  </si>
  <si>
    <t>KABELKANALVERLÄNG.NICKEL-M.'EXTENTION'</t>
  </si>
  <si>
    <t>WL/1 ANTIK-BRAUN/CHAMPAGNER 'ALMERA'</t>
  </si>
  <si>
    <t>ALMERA</t>
  </si>
  <si>
    <t>DL/1 DM250 MOTIV ROSE 'MARS 1'</t>
  </si>
  <si>
    <t>MARS 1</t>
  </si>
  <si>
    <t>DL/1 DM250 MOTIV STRAHLEN 'MARS 1'</t>
  </si>
  <si>
    <t>DL/1 DM250 SAT.RAND SILBER 'MARS 1'</t>
  </si>
  <si>
    <t>DL/1 CHROM/SATINIERT-SILBER 'RAYA'</t>
  </si>
  <si>
    <t>RAYA</t>
  </si>
  <si>
    <t>HL/1 E27 CHROM/KLAR/WEISS 'PINTO'</t>
  </si>
  <si>
    <t>PINTO</t>
  </si>
  <si>
    <t>HL/3 E27 CHROM/KLAR/WEISS 'PINTO'</t>
  </si>
  <si>
    <t>HL/4 E27 CHROM/KLAR/WEISS 'PINTO'</t>
  </si>
  <si>
    <t>TL/1 E27 CHROM/KLAR/WEISS 'PINTO'</t>
  </si>
  <si>
    <t>STL/1 E27 CHROM/KLAR/WEISS 'PINTO'</t>
  </si>
  <si>
    <t>MALVA</t>
  </si>
  <si>
    <t>DL/1 DM315 WISCHGLAS BEIGE 'MALVA'</t>
  </si>
  <si>
    <t>DL/1 M.DEKOR 'SCALEA 1'</t>
  </si>
  <si>
    <t>SCALEA 1</t>
  </si>
  <si>
    <t>AMADORA</t>
  </si>
  <si>
    <t>HL/3 NICKEL-M/DEKORGLAS 'AMADORA'</t>
  </si>
  <si>
    <t>WL/1 NICKEL-M/DEKORGLAS 'AMADORA'</t>
  </si>
  <si>
    <t>HL/1 E27 NICKEL-MATT 'PINTO NERO'</t>
  </si>
  <si>
    <t>PINTO NERO</t>
  </si>
  <si>
    <t>HL/3 E27 NICKEL-MATT 'PINTO NERO'</t>
  </si>
  <si>
    <t>HL/4 CHROM/KLAR M.KRISTALLEN 'DIAMOND'</t>
  </si>
  <si>
    <t>DIAMOND</t>
  </si>
  <si>
    <t>DL/6 ANTIK-BRAUN/GOLD SAT.'GERBERA 1'</t>
  </si>
  <si>
    <t>GERBERA 1</t>
  </si>
  <si>
    <t>NV-DL/15 BRAUN-ANTIK/GEKALKT 'CAMPANIA'</t>
  </si>
  <si>
    <t>CAMPANIA</t>
  </si>
  <si>
    <t>TL-KLEMMLEUCHTE/1 WEISS-GLZ/WEISS'FIRMO'</t>
  </si>
  <si>
    <t>FIRMO</t>
  </si>
  <si>
    <t>TL-KLEMMLEUCHTE/1 SW-GLZ/SW 'FIRMO'</t>
  </si>
  <si>
    <t>TL-KLEMMLEUCHTE/1 SILBER 'FIRMO'</t>
  </si>
  <si>
    <t>WL/1 M.WIPP.NICKEL-M/CHROM 'ROTTELO'</t>
  </si>
  <si>
    <t>ROTTELO</t>
  </si>
  <si>
    <t>BALKEN/2 NICKEL-M/CHROM 'ROTTELO'</t>
  </si>
  <si>
    <t>QUADRAT/4 NICKEL-M/CHROM 'ROTTELO'</t>
  </si>
  <si>
    <t>LS/4 NICKEL-M/CHROM 'ROTTELO'</t>
  </si>
  <si>
    <t>LS/6 NICKEL-M/CHROM 'ROTTELO'</t>
  </si>
  <si>
    <t>TL/1 MS-GLÄNZEND M.GLAS GRÜN 'BANKER'</t>
  </si>
  <si>
    <t>BANKER</t>
  </si>
  <si>
    <t>SCHREIB-TL FLEXIBEL SILBER 'BASIC 1'</t>
  </si>
  <si>
    <t>BASIC 1</t>
  </si>
  <si>
    <t>HL/1 DM350 ALABASTER WEISS 'ALBANY'</t>
  </si>
  <si>
    <t>ALBANY</t>
  </si>
  <si>
    <t>WL/1 E14 NICKEL-MATT 'ENEA'</t>
  </si>
  <si>
    <t>ENEA</t>
  </si>
  <si>
    <t>BALKEN/2 E14 NICKEL-MATT 'ENEA'</t>
  </si>
  <si>
    <t>BALKEN/3 E14 NICKEL-MATT 'ENEA'</t>
  </si>
  <si>
    <t>RONDELL/3 E14 NICKEL-MATT 'ENEA'</t>
  </si>
  <si>
    <t>HL/1 SCHWARZ/ALABASTER 'MURCIA'</t>
  </si>
  <si>
    <t>MURCIA</t>
  </si>
  <si>
    <t>HL/2 SCHWARZ/ALABASTER 'MURCIA'</t>
  </si>
  <si>
    <t>HL/3 SCHWARZ/ALABASTER 'MURCIA'</t>
  </si>
  <si>
    <t>WL/1 SCHWARZ/ALABASTER 'MURCIA'</t>
  </si>
  <si>
    <t>TL/1 SCHWARZ/ALABASTER 'MURCIA'</t>
  </si>
  <si>
    <t>DL/1 WEISS M.DEKOR 'MARS'</t>
  </si>
  <si>
    <t>TL/1 M.TOUCH.NICKEL-M/WS M.DEKOR 'SOLO'</t>
  </si>
  <si>
    <t>SOLO</t>
  </si>
  <si>
    <t>TL/1 H-200 GLASDEKOR AMADORA 'GEO'</t>
  </si>
  <si>
    <t>VINOVO</t>
  </si>
  <si>
    <t>HL/2 D-BRAUN/ALABASTER 'VINOVO'</t>
  </si>
  <si>
    <t>HL/1 E27 NICKEL-MATT/WEISS 'LAZOLO'</t>
  </si>
  <si>
    <t>LAZOLO</t>
  </si>
  <si>
    <t>DL/1 E27 NICKEL-M/OPAL-MATT 'RONDO'</t>
  </si>
  <si>
    <t>TL/1 SATINIERT M.DEKOR CHROM 'BAYMAN'</t>
  </si>
  <si>
    <t>BAYMAN</t>
  </si>
  <si>
    <t>BALKEN/1 M.WIPP.CHROM/WEISS 'DAVIDA'</t>
  </si>
  <si>
    <t>DAVIDA</t>
  </si>
  <si>
    <t>LS/2 CHROM/WEISS 'DAVIDA'</t>
  </si>
  <si>
    <t>LS/3 CHROM/WEISS 'DAVIDA'</t>
  </si>
  <si>
    <t>LS/4 CHROM/WEISS 'DAVIDA'</t>
  </si>
  <si>
    <t>DL/2 ANTIK-BRAUN/WEISS 'COLTI'</t>
  </si>
  <si>
    <t>COLTI</t>
  </si>
  <si>
    <t>DL/1 E27 BLAU/WEISS 'VIKI 1'</t>
  </si>
  <si>
    <t>VIKI 1</t>
  </si>
  <si>
    <t>DL/1 E27 PINK/WEISS 'VIKI 1'</t>
  </si>
  <si>
    <t>STL/1 NICKEL-MATT/WEISS 'NADINA'</t>
  </si>
  <si>
    <t>NADINA</t>
  </si>
  <si>
    <t>HL/1 E27 WEISS 'RAZONI'</t>
  </si>
  <si>
    <t>RAZONI</t>
  </si>
  <si>
    <t>HL/1 E27 SCHWARZ/WEISS 'RAZONI'</t>
  </si>
  <si>
    <t>KABELKANALVERLÄNGERUNG WEISS'EXTENTION'</t>
  </si>
  <si>
    <t>HL/3 CHROM/SAT.M.DEKOR 'BAYMAN'</t>
  </si>
  <si>
    <t>WL/1 NICKEL-MATT 'BUZZ-LED'</t>
  </si>
  <si>
    <t>BUZZ-LED</t>
  </si>
  <si>
    <t>LS/2 NICKEL-MATT 'BUZZ-LED'</t>
  </si>
  <si>
    <t>LS/3 NICKEL-MATT 'BUZZ-LED'</t>
  </si>
  <si>
    <t>LS/4 NICKEL-MATT 'BUZZ-LED'</t>
  </si>
  <si>
    <t>LS/6 NICKEL-MATT 'BUZZ-LED'</t>
  </si>
  <si>
    <t>WL/1 NICKEL-M/CHROM'MAGNUM-LED'</t>
  </si>
  <si>
    <t>MAGNUM-LED</t>
  </si>
  <si>
    <t>WELLE/2 NICKEL-M/CHROM'MAGNUM-LED'</t>
  </si>
  <si>
    <t>G-FORM/3 NICKEL-M/CHROM'MAGNUM-LED'</t>
  </si>
  <si>
    <t>WELLE/4 NICKEL-M/CHROM'MAGNUM-LED'</t>
  </si>
  <si>
    <t>Y-FORM/6 NICKEL-M/CHROM'MAGNUM-LED'</t>
  </si>
  <si>
    <t>DL/5 CHROM/SATINIERT 'CONDRADA 1'</t>
  </si>
  <si>
    <t>CONDRADA 1</t>
  </si>
  <si>
    <t>DL/8 CHROM/SATINIERT 'CONDRADA 1'</t>
  </si>
  <si>
    <t>HL/1 CHROM/WEISS M.DEKOR CHROM 'RIVATO'</t>
  </si>
  <si>
    <t>RIVATO</t>
  </si>
  <si>
    <t>HL/3 CHROM/WEISS M.DEKOR CHROM 'RIVATO'</t>
  </si>
  <si>
    <t>WL/1 WEISS M.DEKOR CHROM 'RIVATO'</t>
  </si>
  <si>
    <t>TL/1 WEISS M.DEKOR CHROM 'RIVATO'</t>
  </si>
  <si>
    <t>HL/3 NICKEL-M/CREME/TAUPE/BRAUN 'TOMBOLO</t>
  </si>
  <si>
    <t>TOMBOLO</t>
  </si>
  <si>
    <t>HL/1 E27 CHROM/KLAR/SATINIERT 'BOLSANO'</t>
  </si>
  <si>
    <t>BOLSANO</t>
  </si>
  <si>
    <t>HL/3 E27 CHROM/KLAR/SATINIERT 'BOLSANO'</t>
  </si>
  <si>
    <t>DL/16 G9 CHROM/SATINIERT-KLAR'CONDRADA 1</t>
  </si>
  <si>
    <t>TL/1 GU10-LED WEISS/CHROM 'FOX'</t>
  </si>
  <si>
    <t>FOX</t>
  </si>
  <si>
    <t>TL/1 GU10-LED ANTHRAZIT/CHROM 'FOX'</t>
  </si>
  <si>
    <t>STECKDOSENSPOT/1 NICKEL-M/CHROM 'MINI 4'</t>
  </si>
  <si>
    <t>MINI 4</t>
  </si>
  <si>
    <t>STECKDOSENSPOT/1 WEISS/CHROM 'MINI 4'</t>
  </si>
  <si>
    <t>KLEMMLEUCHTE/1 NICKEL-M/WEISS 'DAKAR 3'</t>
  </si>
  <si>
    <t>DAKAR 3</t>
  </si>
  <si>
    <t>STECKDOSENSPOT/1 NICKEL-M/WEISS 'DAKAR 3</t>
  </si>
  <si>
    <t>TINEO</t>
  </si>
  <si>
    <t>HL/5 E27 CHROM/KLAR/WEISS 'PINTO'</t>
  </si>
  <si>
    <t>TL/1 E14 GRAU/WEISS 'MATARO'</t>
  </si>
  <si>
    <t>MATARO</t>
  </si>
  <si>
    <t>TL/1 E14 WEISS 'TRONDIO'</t>
  </si>
  <si>
    <t>TRONDIO</t>
  </si>
  <si>
    <t>HL/1 E27 CHROM/KLAR-ALU 'LUBERIO'</t>
  </si>
  <si>
    <t>LUBERIO</t>
  </si>
  <si>
    <t>LED-TL SCHWARZ/CHROM 'GEXO'</t>
  </si>
  <si>
    <t>GEXO</t>
  </si>
  <si>
    <t>LED-TL WEISS/CHROM 'GEXO'</t>
  </si>
  <si>
    <t>LED-TL WEISS/CHROM 'DURENGO'</t>
  </si>
  <si>
    <t>DURENGO</t>
  </si>
  <si>
    <t>DL/4 GU10-LED CHROM/SAT-KLAR 'CABO 1'</t>
  </si>
  <si>
    <t>CABO 1</t>
  </si>
  <si>
    <t>HL/1 CHROM/PERLMUTT/KRISTALL 'FEDRA 2'</t>
  </si>
  <si>
    <t>FEDRA 2</t>
  </si>
  <si>
    <t>HV-SCHIENE/5 GU10 ALU/WEISS'VILANOVA'</t>
  </si>
  <si>
    <t>VILANOVA</t>
  </si>
  <si>
    <t>HV-SCHIENE/5 GU10 ALU/CHROM'VILANOVA'</t>
  </si>
  <si>
    <t>HL/1 E27 Ø450 WEISS 'CAMPILO'</t>
  </si>
  <si>
    <t>CAMPILO</t>
  </si>
  <si>
    <t>HL/1 E27 Ø450 BEIGE 'CAMPILO'</t>
  </si>
  <si>
    <t>LED-DL Ø320 CREME/WEISS 'PALOMARO'</t>
  </si>
  <si>
    <t>PALOMARO</t>
  </si>
  <si>
    <t>LED-DL Ø500 CREME/WEISS 'PALOMARO'</t>
  </si>
  <si>
    <t>LED-DL Ø320 ANTHRAZIT/WEISS 'PALOMARO'</t>
  </si>
  <si>
    <t>LED-DL Ø500 ANTHRAZIT/WEISS 'PALOMARO'</t>
  </si>
  <si>
    <t>LED-HL/3 NICKEL-M/ALABASTER 'MONTEFIO'</t>
  </si>
  <si>
    <t>MONTEFIO</t>
  </si>
  <si>
    <t>LED-HL CHROM/KLAR M.KRISTALLEN'CARDITO 1</t>
  </si>
  <si>
    <t>CARDITO 1</t>
  </si>
  <si>
    <t>WL/1 M.WIPP.GU10-LED CHROM 'CORBERA'</t>
  </si>
  <si>
    <t>CORBERA</t>
  </si>
  <si>
    <t>LS/2 GU10-LED CHROM 'CORBERA'</t>
  </si>
  <si>
    <t>LS/3 GU10-LED CHROM 'CORBERA'</t>
  </si>
  <si>
    <t>DL/4 GU10-LED NICKEL-MATT 'ZERACO'</t>
  </si>
  <si>
    <t>ZERACO</t>
  </si>
  <si>
    <t>DL/6 GU10-LED NICKEL-MATT 'ZERACO'</t>
  </si>
  <si>
    <t>LED-LICHTLEISTE/3 WEISS 'KOB LED'</t>
  </si>
  <si>
    <t>KOB LED</t>
  </si>
  <si>
    <t>LED-LICHTLEISTE/3 NICKEL-MATT 'KOB LED'</t>
  </si>
  <si>
    <t>LED-HL/1 CHROM/KLAR-SAT 'MONTEFIO 1'</t>
  </si>
  <si>
    <t>MONTEFIO 1</t>
  </si>
  <si>
    <t>LED-HL/3 Ø400 CHROM/KLAR-SAT 'MONTEFIO 1</t>
  </si>
  <si>
    <t>LED-STL M.LESEL.NICKEL-MATT'SARRIONE'</t>
  </si>
  <si>
    <t>SARRIONE</t>
  </si>
  <si>
    <t>LED-HL/3 CHROM/KLAR-SAT 'MONTEFIO 1'</t>
  </si>
  <si>
    <t>HL/1 E27 Ø170 KUPFER 'CORETTO'</t>
  </si>
  <si>
    <t>CORETTO</t>
  </si>
  <si>
    <t>LED-STL M.LESEL.NICKEL-MATT 'BAYA LED'</t>
  </si>
  <si>
    <t>BAYA LED</t>
  </si>
  <si>
    <t>LED-STL M.LESEL.CHROM 'BAYA LED'</t>
  </si>
  <si>
    <t>LED-STL M.LESEL.BRÜNIERT 'BAYA LED'</t>
  </si>
  <si>
    <t>LED-TL M.TOUCH.WEISS 'SELLANO'</t>
  </si>
  <si>
    <t>SELLANO</t>
  </si>
  <si>
    <t>STL/1 M.LESELAMPE N/N 'UP 2'</t>
  </si>
  <si>
    <t>LED-DL Ø320 TAUPE/WEISS 'PALOMARO'</t>
  </si>
  <si>
    <t>LED-DL Ø500 TAUPE/WEISS 'PALOMARO'</t>
  </si>
  <si>
    <t>LED-TL M.TOUCH.WEISS 'CAUPO'</t>
  </si>
  <si>
    <t>CAUPO</t>
  </si>
  <si>
    <t>LED-TL M.TOUCH.SCHWARZ 'CAUPO'</t>
  </si>
  <si>
    <t>WL/1 GU10-LED NICKEL-MATT 'TUKON 3'</t>
  </si>
  <si>
    <t>TUKON 3</t>
  </si>
  <si>
    <t>BALKEN/2 GU10-LED NICKEL-MATT 'TUKON 3'</t>
  </si>
  <si>
    <t>BALKEN/3 GU10-LED NICKEL-MATT 'TUKON 3'</t>
  </si>
  <si>
    <t>LED-HL/4 ECKIG CHROM/SAT-KLAR 'CARTAMA'</t>
  </si>
  <si>
    <t>CARTAMA</t>
  </si>
  <si>
    <t>LED-HL/4 RUND CHROM/SAT-KLAR 'CARTAMA'</t>
  </si>
  <si>
    <t>DL/5 NICKEL-MATT/CHROM 'LOCANDA'</t>
  </si>
  <si>
    <t>LOCANDA</t>
  </si>
  <si>
    <t>DL/5 WEISS/CHROM 'LOCANDA'</t>
  </si>
  <si>
    <t>KLEMMSPOT/1 WEISS/CHROM 'RICCIO 1'</t>
  </si>
  <si>
    <t>RICCIO 1</t>
  </si>
  <si>
    <t>SARABIA</t>
  </si>
  <si>
    <t>HL/1 Ø275 BETONOPTIK 'SARABIA'</t>
  </si>
  <si>
    <t>HL/1 Ø405 BETONOPTIK 'SARABIA'</t>
  </si>
  <si>
    <t>HL/1 CHROM/KLAR-WEISS 'LONCINO 1'</t>
  </si>
  <si>
    <t>LONCINO 1</t>
  </si>
  <si>
    <t>HL/3 CHROM/KLAR-WEISS 'LONCINO 1'</t>
  </si>
  <si>
    <t>HL/3 E27 WEISS 'RAZONI'</t>
  </si>
  <si>
    <t>HL/3 E27 SCHWARZ/WEISS 'RAZONI'</t>
  </si>
  <si>
    <t>HL/1 E27 Ø300 WEISS 'COSSANO'</t>
  </si>
  <si>
    <t>COSSANO</t>
  </si>
  <si>
    <t>HL/1 E27 Ø500 WEISS 'COSSANO'</t>
  </si>
  <si>
    <t>HL/1 E27 Ø450 WEISS 'COSSANO'</t>
  </si>
  <si>
    <t>WL/TL/1 GU10-LED WEISS 'PETTO 1'</t>
  </si>
  <si>
    <t>PETTO 1</t>
  </si>
  <si>
    <t>BALKEN/1 M.WIPP.SCHWARZ/KUPFER'BARNHAM'</t>
  </si>
  <si>
    <t>BARNHAM</t>
  </si>
  <si>
    <t>LS/2 SCHWARZ/KUPFER 'BARNHAM'</t>
  </si>
  <si>
    <t>LS/3 SCHWARZ/KUPFER 'BARNHAM'</t>
  </si>
  <si>
    <t>LS/4 SCHWARZ/KUPFER 'BARNHAM'</t>
  </si>
  <si>
    <t>HL/1 E27 KUPFER/KLAR 'ROCAMAR'</t>
  </si>
  <si>
    <t>ROCAMAR</t>
  </si>
  <si>
    <t>HL/3 E27 KUPFER/KLAR 'ROCAMAR'</t>
  </si>
  <si>
    <t>HL/1 E27 CHROM/KLAR 'ROCAMAR'</t>
  </si>
  <si>
    <t>HL/3 E27 CHROM/KLAR 'ROCAMAR'</t>
  </si>
  <si>
    <t>HL/1 E27 SCHWARZ/KUPFER 'MOGANO 1'</t>
  </si>
  <si>
    <t>MOGANO 1</t>
  </si>
  <si>
    <t>HL/1 E27 WEISS/KUPFER 'MOGANO 1'</t>
  </si>
  <si>
    <t>HV-SCHIENENVERBINDER NICKEL-M.'VILANOVA'</t>
  </si>
  <si>
    <t>LED-WL L-405 CHROM/WEISS 'TABIANO'</t>
  </si>
  <si>
    <t>TABIANO</t>
  </si>
  <si>
    <t>LED-WL L-605 CHROM/WEISS 'TABIANO'</t>
  </si>
  <si>
    <t>LED-WL L-405 NICKEL-M/WEISS 'TABIANO'</t>
  </si>
  <si>
    <t>TORRETTA</t>
  </si>
  <si>
    <t>LED-WL/DL/1 CHROM/WEISS 'MOSIANO'</t>
  </si>
  <si>
    <t>MOSIANO</t>
  </si>
  <si>
    <t>HL/1 E27 Ø300 D-BRAUN/NICKEL-M.'COSSANO'</t>
  </si>
  <si>
    <t>HL/1 E27 Ø500 D-BRAUN/NICKEL-M.'COSSANO'</t>
  </si>
  <si>
    <t>HL/1 E27 Ø700 D-BRAUN/NICKEL-M.'COSSANO'</t>
  </si>
  <si>
    <t>LED-TL SCHWARZ M.TOUCH 'DAMBERA'</t>
  </si>
  <si>
    <t>DAMBERA</t>
  </si>
  <si>
    <t>LED-TL SCHWARZ M.TOUCH 'SNAPORA'</t>
  </si>
  <si>
    <t>SNAPORA</t>
  </si>
  <si>
    <t>LED-SCHRANKBEL.M.SENSOR SILBER 'BALIOLA'</t>
  </si>
  <si>
    <t>BALIOLA</t>
  </si>
  <si>
    <t>TL/1 E27 SCHWARZ 'BORGILLIO'</t>
  </si>
  <si>
    <t>BORGILLIO</t>
  </si>
  <si>
    <t>STL/1 E27 SCHWARZ 'BORGILLIO'</t>
  </si>
  <si>
    <t>TL/1 E27 WEISS 'BORGILLIO'</t>
  </si>
  <si>
    <t>TL/1 E27 CHROM 'BORGILLIO'</t>
  </si>
  <si>
    <t>TL/1 E27 KUPFER 'BORGILLIO'</t>
  </si>
  <si>
    <t>STL/1 E27 KUPFER 'BORGILLIO'</t>
  </si>
  <si>
    <t>LED-WL L-350 CHROM/WEISS 'GITA 2'</t>
  </si>
  <si>
    <t>GITA 2</t>
  </si>
  <si>
    <t>LED-WL L-600 CHROM/WEISS 'GITA 2'</t>
  </si>
  <si>
    <t>LED-WL L-900 CHROM/WEISS 'GITA 2'</t>
  </si>
  <si>
    <t>LED-WL L-350 NICKEL-M/SAT.'CALNOVA'</t>
  </si>
  <si>
    <t>CALNOVA</t>
  </si>
  <si>
    <t>LED-WL L-600 NICKEL-M/SAT.'CALNOVA'</t>
  </si>
  <si>
    <t>LED-WL L-900 NICKEL-M/SAT.'CALNOVA'</t>
  </si>
  <si>
    <t>HL/1 E27 Ø300 AHORN/NICKEL-M.'COSSANO'</t>
  </si>
  <si>
    <t>HL/1 E27 Ø500 AHORN/NICKEL-M.'COSSANO'</t>
  </si>
  <si>
    <t>HL/1 E27 Ø450 AHORN/NICKEL-M.'COSSANO'</t>
  </si>
  <si>
    <t>DL/4 G9 CHROM/KRISTALL 'ALMONTE'</t>
  </si>
  <si>
    <t>ALMONTE</t>
  </si>
  <si>
    <t>WL/1 G9 CHROM/KRISTALL 'ALMONTE'</t>
  </si>
  <si>
    <t>LED-WL/DL/1 CHROM/WEISS 'WASAO 1'</t>
  </si>
  <si>
    <t>WASAO 1</t>
  </si>
  <si>
    <t>LED-WL/DL/2 CHROM/WEISS 'WASAO 1'</t>
  </si>
  <si>
    <t>LED-WL/DL/3 CHROM/WEISS 'WASAO 1'</t>
  </si>
  <si>
    <t>LED-WL/DL/4 CHROM/WEISS 'WASAO 1'</t>
  </si>
  <si>
    <t>HL/1 E27 CHROM/KLAR 'BONARES 1'</t>
  </si>
  <si>
    <t>BONARES 1</t>
  </si>
  <si>
    <t>HL/3 E27 CHROM/KLAR 'BONARES 1'</t>
  </si>
  <si>
    <t>HL/5 E27 CHROM/KLAR 'BONARES 1'</t>
  </si>
  <si>
    <t>TL/1 E27 CHROM/KLAR 'BONARES 1'</t>
  </si>
  <si>
    <t>DL/3 WEISS/NICKEL-M. 'PASTERI'</t>
  </si>
  <si>
    <t>DL/3 TAUPE/NICKEL-M. 'PASTERI'</t>
  </si>
  <si>
    <t>DL/3 GRAU/NICKEL-M. 'PASTERI'</t>
  </si>
  <si>
    <t>WL/1 M.WIPP.NICKEL-M/WEISS 'PASTERI'</t>
  </si>
  <si>
    <t>WL/1 M.WIPP.NICKEL-M/TAUPE 'PASTERI'</t>
  </si>
  <si>
    <t>WL/1 M.WIPP.NICKEL-M/GRAU 'PASTERI'</t>
  </si>
  <si>
    <t>HL/1 Ø380 SCHWARZ/GOLD 'GAETANO 1'</t>
  </si>
  <si>
    <t>GAETANO 1</t>
  </si>
  <si>
    <t>HL/1 Ø530 SCHWARZ/GOLD 'GAETANO 1'</t>
  </si>
  <si>
    <t>HL/1 Ø530 SCHWARZ/KUPFER 'GAETANO 1'</t>
  </si>
  <si>
    <t>STL M.LESEL. NICKEL-M/WEISS 'SANTANDER'</t>
  </si>
  <si>
    <t>SANTANDER</t>
  </si>
  <si>
    <t>BALKEN/1 M.WIPP.WEISS/CHROM 'SARRIA'</t>
  </si>
  <si>
    <t>SARRIA</t>
  </si>
  <si>
    <t>BALKEN/2 GU10 WEISS/CHROM 'SARRIA'</t>
  </si>
  <si>
    <t>BALKEN/3 GU10 WEISS/CHROM 'SARRIA'</t>
  </si>
  <si>
    <t>QUADRAT/4 GU10 WEISS/CHROM 'SARRIA'</t>
  </si>
  <si>
    <t>BALKEN/1 M.WIPP SCHWARZ/CHROM 'SARRIA'</t>
  </si>
  <si>
    <t>BALKEN/2 GU10 SCHWARZ/CHROM 'SARRIA'</t>
  </si>
  <si>
    <t>BALKEN/3 GU10 SCHWARZ/CHROM 'SARRIA'</t>
  </si>
  <si>
    <t>QUADRAT/4 GU10 SCHWARZ/CHROM 'SARRIA'</t>
  </si>
  <si>
    <t>DL DM300 ALU-GEB/WEISS 'LED CARPI'</t>
  </si>
  <si>
    <t>LED CARPI</t>
  </si>
  <si>
    <t>DL/1 E27 WEISS 'DURELO'</t>
  </si>
  <si>
    <t>DURELO</t>
  </si>
  <si>
    <t>WL/2 WEISS M.STECKDOSE 'BARI 1'</t>
  </si>
  <si>
    <t>BARI 1</t>
  </si>
  <si>
    <t>WL/2 G9 CHROM/WEISS 'CAILIN'</t>
  </si>
  <si>
    <t>CAILIN</t>
  </si>
  <si>
    <t>STL/3 SCHWARZ WS/ANTHRAZIT/BRAUN'MARONDA</t>
  </si>
  <si>
    <t>MARONDA</t>
  </si>
  <si>
    <t>DL DM225 CHROM 'LED PALERMO'</t>
  </si>
  <si>
    <t>LED PALERMO</t>
  </si>
  <si>
    <t>DL DM295 CHROM 'LED PALERMO'</t>
  </si>
  <si>
    <t>DL DM320 CHROM/OPAL-MATT 'LED LORA'</t>
  </si>
  <si>
    <t>LED LORA</t>
  </si>
  <si>
    <t>HL/1 Ø380 WEISS/KUPFER 'PASTERI'</t>
  </si>
  <si>
    <t>HL/1 Ø530 WEISS/KUPFER 'PASTERI'</t>
  </si>
  <si>
    <t>WL/1 M.WIPP.TAUPE/GOLD 'MASERLO'</t>
  </si>
  <si>
    <t>TL/1 M.TOUCH WEISS/NICKEL-M.'PASTERI'</t>
  </si>
  <si>
    <t>TL/1 M.TOUCH GRAU/NICKEL-M.'PASTERI'</t>
  </si>
  <si>
    <t>TL/1 M.TOUCH TAUPE/NICKEL-M.'PASTERI'</t>
  </si>
  <si>
    <t>DL/6 G9 CHROM/SATINIERT 'PITALE'</t>
  </si>
  <si>
    <t>PITALE</t>
  </si>
  <si>
    <t>STL/1 NICKEL-M/WEISS 'PASTERI'</t>
  </si>
  <si>
    <t>STL/1 NICKEL-M/GRAU 'PASTERI'</t>
  </si>
  <si>
    <t>STL/1 NICKEL-M/TAUPE 'PASTERI'</t>
  </si>
  <si>
    <t>STL/1 NICKEL-M/SCHWARZ-GOLD 'MASERLO'</t>
  </si>
  <si>
    <t>STL/1 NICKEL-M/TAUPE-GOLD 'MASERLO'</t>
  </si>
  <si>
    <t>STL/1 NICKEL-M/CAPPUCCINO-GOLD 'MASERLO'</t>
  </si>
  <si>
    <t>STL/1 NICKEL-M/GRAU-SILBER 'MASERLO'</t>
  </si>
  <si>
    <t>TL/1 KUPFER/SCHWARZ-KUPFER 'PEDREGAL 1'</t>
  </si>
  <si>
    <t>PEDREGAL 1</t>
  </si>
  <si>
    <t>DL/3 SCHWARZ VERSCH.SCHIRME 'ALMEIDA'</t>
  </si>
  <si>
    <t>ALMEIDA</t>
  </si>
  <si>
    <t>WL/2 SCHWARZ VERSCH.SCHIRME 'ALMEIDA'</t>
  </si>
  <si>
    <t>TL/2 SCHWARZ VERSCH.SCHIRME 'ALMEIDA'</t>
  </si>
  <si>
    <t>COSSANO 2</t>
  </si>
  <si>
    <t>HL/1 Ø500 WEISS 'COSSANO 2'</t>
  </si>
  <si>
    <t>HL/1 Ø500 AHORN/NICKEL-M. 'COSSANO 2'</t>
  </si>
  <si>
    <t>HL/1 Ø500 D-BRAUN/NICKEL-M.'COSSANO 2'</t>
  </si>
  <si>
    <t>DL DM300 CHROM/WEISS 'LED CARPI'</t>
  </si>
  <si>
    <t>DL DM385 CHROM/WEISS 'LED CARPI'</t>
  </si>
  <si>
    <t>DL/2 Ø350 CHROM/KRISTALL 'CLEMENTE'</t>
  </si>
  <si>
    <t>CLEMENTE</t>
  </si>
  <si>
    <t>HL/1 Ø350 CHROM/KRISTALL 'CLEMENTE'</t>
  </si>
  <si>
    <t>HL/3 Ø540 CHROM/KRISTALL 'CLEMENTE'</t>
  </si>
  <si>
    <t>LED-DL Ø315 RIFFLGLAS WS/KLAR 'RICONTO 1</t>
  </si>
  <si>
    <t>RICONTO 1</t>
  </si>
  <si>
    <t>ROMAO</t>
  </si>
  <si>
    <t>WL/2 GU10 Ø60 SCHWARZ/GOLD 'PASSA'</t>
  </si>
  <si>
    <t>PASSA</t>
  </si>
  <si>
    <t>WL/2 GU10 Ø60 CHROM/WEISS 'PASSA'</t>
  </si>
  <si>
    <t>WL/2 GU10 Ø60 BRAUN/KUPFER 'PASSA'</t>
  </si>
  <si>
    <t>WL/2 GU10 SCHWARZ/GOLD 'PASSA'</t>
  </si>
  <si>
    <t>WL/2 GU10 CHROM/WEISS 'PASSA'</t>
  </si>
  <si>
    <t>WL/2 GU10 BRAUN/KUPFER 'PASSA'</t>
  </si>
  <si>
    <t>HL/1 E27 CREME/EICHEFARBEN 'OBREGON'</t>
  </si>
  <si>
    <t>OBREGON</t>
  </si>
  <si>
    <t>HL/1 E27 WEISS/CHROM 'OBREGON'</t>
  </si>
  <si>
    <t>HL/1 E27 BRAUN/CREME/EICHEF. 'OBREGON'</t>
  </si>
  <si>
    <t>TL/1 H-380 GOLD/SCHWARZ-GOLD 'MANALBA'</t>
  </si>
  <si>
    <t>MANALBA</t>
  </si>
  <si>
    <t>WL/1 GU10 SCHWARZ/GOLD 'NOCITO'</t>
  </si>
  <si>
    <t>NOCITO</t>
  </si>
  <si>
    <t>LS/2 GU10 SCHWARZ/GOLD 'NOCITO'</t>
  </si>
  <si>
    <t>LS/3 GU10 SCHWARZ/GOLD 'NOCITO'</t>
  </si>
  <si>
    <t>LS/4 GU10 SCHWARZ/GOLD 'NOCITO'</t>
  </si>
  <si>
    <t>LED-DL WEISS 'TORONJA'</t>
  </si>
  <si>
    <t>TORONJA</t>
  </si>
  <si>
    <t>HL/1 BETONOPTIK 'SILVARES'</t>
  </si>
  <si>
    <t>SILVARES</t>
  </si>
  <si>
    <t>HL/3 BETONOPTIK 'SILVARES'</t>
  </si>
  <si>
    <t>HL/5 BETONOPTIK 'SILVARES'</t>
  </si>
  <si>
    <t>HL/1 BRAUN/BETON 'TAREGA'</t>
  </si>
  <si>
    <t>TAREGA</t>
  </si>
  <si>
    <t>HL/3 BRAUN/BETON 'TAREGA'</t>
  </si>
  <si>
    <t>TL/1 BRAUN/BETON 'TAREGA'</t>
  </si>
  <si>
    <t>STL/1 NICKEL-MATT/WEISS 'FONDACHELLI'</t>
  </si>
  <si>
    <t>FONDACHELLI</t>
  </si>
  <si>
    <t>STL/1 SCHWARZ/SW-KUPFER 'FONDACHELLI'</t>
  </si>
  <si>
    <t>WL/1 G9 KUPFER/WEISS 'ZAPATA'</t>
  </si>
  <si>
    <t>ZAPATA</t>
  </si>
  <si>
    <t>LS/2 G9 KUPFER/WEISS 'ZAPATA'</t>
  </si>
  <si>
    <t>LS/3 G9 KUPFER/WEISS 'ZAPATA'</t>
  </si>
  <si>
    <t>LS/4 G9 KUPFER/WEISS 'ZAPATA'</t>
  </si>
  <si>
    <t>LED-DL CHROM/WEISS 'LASANA 1'</t>
  </si>
  <si>
    <t>LASANA 1</t>
  </si>
  <si>
    <t>LED-WL/DL Ø315 WEISS/KRISTALL 'NERINI'</t>
  </si>
  <si>
    <t>NERINI</t>
  </si>
  <si>
    <t>DL/1 Ø400 D-BRAUN/NICKEL-M.'STELLATO 3'</t>
  </si>
  <si>
    <t>STELLATO 3</t>
  </si>
  <si>
    <t>HL/1 Ø400 D-BRAUN/NICKEL-M.'STELLATO 3'</t>
  </si>
  <si>
    <t>HL/1 Ø500 D-BRAUN/NICKEL-M.'STELLATO 3'</t>
  </si>
  <si>
    <t>HL/1 Ø700 D-BRAUN/NICKEL-M.'STELLATO 3'</t>
  </si>
  <si>
    <t>WL/1 D-BRAUN/WEISS 'STELLATO 3'</t>
  </si>
  <si>
    <t>DL/1 Ø400 AHORN/NICKEL-M.'STELLATO 1'</t>
  </si>
  <si>
    <t>STELLATO 1</t>
  </si>
  <si>
    <t>HL/1 Ø400 AHORN/NICKEL-M.'STELLATO 1'</t>
  </si>
  <si>
    <t>HL/1 Ø500 AHORN/NICKEL-M.'STELLATO 1'</t>
  </si>
  <si>
    <t>WL/1 AHORN/WEISS 'STELLATO 1'</t>
  </si>
  <si>
    <t>DL/1 E27 Ø400 WEISS 'STELLATO 2'</t>
  </si>
  <si>
    <t>STELLATO 2</t>
  </si>
  <si>
    <t>HL/1 E27 Ø400 WEISS 'STELLATO 2'</t>
  </si>
  <si>
    <t>HL/1 E27 Ø500 WEISS 'STELLATO 2'</t>
  </si>
  <si>
    <t>HL/1 E27 Ø700 WEISS 'STELLATO 2'</t>
  </si>
  <si>
    <t>WL/1 E27 WEISS 'STELLATO 2'</t>
  </si>
  <si>
    <t>LED-WL/1 CHROM/SAT.'SALTO'</t>
  </si>
  <si>
    <t>SALTO</t>
  </si>
  <si>
    <t>LED-LS/2 CHROM/SAT.'SALTO'</t>
  </si>
  <si>
    <t>LED-LS/3 CHROM/SAT.'SALTO'</t>
  </si>
  <si>
    <t>LED-LS/4 CHROM/SAT.'SALTO'</t>
  </si>
  <si>
    <t>LED-DL Ø290 CHROM/WEISS-KLAR 'ACOLLA'</t>
  </si>
  <si>
    <t>ACOLLA</t>
  </si>
  <si>
    <t>LED-WL/DL/1 CHROM/KRISTALL 'FRADELO'</t>
  </si>
  <si>
    <t>FRADELO</t>
  </si>
  <si>
    <t>LED-WL/DL/3 CHROM/KRISTALL 'FRADELO'</t>
  </si>
  <si>
    <t>LED-WL/DL/4 CHROM/KRISTALL 'FRADELO'</t>
  </si>
  <si>
    <t>LED-WL/DL/9 CHROM/KRISTALL 'FRADELO'</t>
  </si>
  <si>
    <t>LED-DL 260X260 CHROM/KRISTALL 'FRADELO'</t>
  </si>
  <si>
    <t>LED-DL 520X520 CHROM/KRISTALL 'FRADELO'</t>
  </si>
  <si>
    <t>LED-DL Ø250 DEKOR ELLIPSE 'MAGITTA 1'</t>
  </si>
  <si>
    <t>MAGITTA 1</t>
  </si>
  <si>
    <t>LED-DL Ø250 RIFFLGLAS WS/KLAR 'RICONTO 1</t>
  </si>
  <si>
    <t>LED-DL Ø335 WS/SILBER/KLAR 'COMPETA 1'</t>
  </si>
  <si>
    <t>COMPETA 1</t>
  </si>
  <si>
    <t>LED-DL 340X340 WS/SILBER/KLAR 'COMPETA 1</t>
  </si>
  <si>
    <t>LED-DL 430X430 WS/SILBER/KLAR 'COMPETA 1</t>
  </si>
  <si>
    <t>LED-DL Ø280 3000K WS/CHROM 'PALERMO 2'</t>
  </si>
  <si>
    <t>PALERMO 2</t>
  </si>
  <si>
    <t>LED-DL Ø410 3000K WS/CHROM 'PALERMO 2'</t>
  </si>
  <si>
    <t>STL M.LESEL.NICKEL-M/WEISS 'CONESA'</t>
  </si>
  <si>
    <t>CONESA</t>
  </si>
  <si>
    <t>LED-DL Ø315 WEISS/KRISTALL 'SORRENTA 1'</t>
  </si>
  <si>
    <t>SORRENTA 1</t>
  </si>
  <si>
    <t>LED-TL M.TOUCH+USB SILBER 'CAJERO'</t>
  </si>
  <si>
    <t>CAJERO</t>
  </si>
  <si>
    <t>LED-TL M.TOUCH+USB WEISS 'CAJERO'</t>
  </si>
  <si>
    <t>LED-TL M.TOUCH+USB SCHWARZ 'CAJERO'</t>
  </si>
  <si>
    <t>TL/1 H-275 NICKEL-MATT/WEISS 'PASTERI'</t>
  </si>
  <si>
    <t>TL/1 H-275 NICKEL-MATT/TAUPE 'PASTERI'</t>
  </si>
  <si>
    <t>HL/1 E27 BRAUN/GOLD 'NUVANO'</t>
  </si>
  <si>
    <t>NUVANO</t>
  </si>
  <si>
    <t>LED-WL CHROM/WEISS 'LASANA'</t>
  </si>
  <si>
    <t>CUPELLA</t>
  </si>
  <si>
    <t>LED-WL/2 NICKEL-M/WEISS 'CUPELLA'</t>
  </si>
  <si>
    <t>TL/1 E27 NICKEL-M/WEISS 'DAMASCO 1'</t>
  </si>
  <si>
    <t>DAMASCO 1</t>
  </si>
  <si>
    <t>TL/1 E27 CHROM/WEISS 'DAMASCO 1'</t>
  </si>
  <si>
    <t>TL/1 NICKEL-M/WEISS 'DAMASCO 1'</t>
  </si>
  <si>
    <t>TL/1 KUPFER/SCHWARZ-KUPFER 'CARLTON 2'</t>
  </si>
  <si>
    <t>CARLTON 2</t>
  </si>
  <si>
    <t>TL/1 SCHWARZ/WEISS 'CARLTON 2'</t>
  </si>
  <si>
    <t>RONDELL/3 NICKEL-MATT/CHROM'MAGNUM LED'</t>
  </si>
  <si>
    <t>MAGNUM LED</t>
  </si>
  <si>
    <t>CONESSA</t>
  </si>
  <si>
    <t>HL/4 GU10-LED CHROM 'CONESSA'</t>
  </si>
  <si>
    <t>HL/3 GU10-LED CHROM 'CONESSA'</t>
  </si>
  <si>
    <t>HL/10 GU10-LED CHROM 'CONESSA'</t>
  </si>
  <si>
    <t>LED-DL Ø295 WS.M.KRISTALLEFF.'VOLTAGO2'</t>
  </si>
  <si>
    <t>VOLTAGO 2</t>
  </si>
  <si>
    <t>LED-DL Ø380 WS.M.KRISTALLEFF.'VOLTAGO2'</t>
  </si>
  <si>
    <t>LED-DL Ø580 WS.M.KRISTALLEFF.'VOLTAGO2'</t>
  </si>
  <si>
    <t>LED-DL 375X375 WS/KRISTALLEFF.'VOLTAGO 2</t>
  </si>
  <si>
    <t>WL/1 WEISS/CHROM 'TAMARA 1'</t>
  </si>
  <si>
    <t>TAMARA 1</t>
  </si>
  <si>
    <t>BALKEN/3 WEISS/CHROM 'TAMARA 1'</t>
  </si>
  <si>
    <t>QUADRAT/4 WEISS/CHROM 'TAMARA 1'</t>
  </si>
  <si>
    <t>LED-DL Ø340 WEISS/CHROM 'CAPASSO'</t>
  </si>
  <si>
    <t>CAPASSO</t>
  </si>
  <si>
    <t>LED-DL Ø400 WEISS/CHROM 'CAPASSO'</t>
  </si>
  <si>
    <t>LED-DL Ø340 WS/CHROM GLITZER 'CAPASSO 1'</t>
  </si>
  <si>
    <t>CAPASSO 1</t>
  </si>
  <si>
    <t>LED-DL Ø400 WS/CHROM GLITZER 'CAPASSO 1'</t>
  </si>
  <si>
    <t>LED-DL Ø245 WEISS/NICKEL-M.'COMPETA 1'</t>
  </si>
  <si>
    <t>LED-DL Ø325 WEISS/NICKEL-M.'COMPETA 1'</t>
  </si>
  <si>
    <t>LED-DL Ø430 WEISS/NICKEL-M.'COMPETA 1'</t>
  </si>
  <si>
    <t>LED-WL WEISS/SATINIERT 'METRASS'</t>
  </si>
  <si>
    <t>METRASS</t>
  </si>
  <si>
    <t>LED-WL NICKEL-MATT/SATINIERT 'METRASS'</t>
  </si>
  <si>
    <t>LED-WL WEISS/SATINIERT 'METRASS 1'</t>
  </si>
  <si>
    <t>METRASS 1</t>
  </si>
  <si>
    <t>LED-WL NICKEL-MATT/SATINIERT 'METRASS 1'</t>
  </si>
  <si>
    <t>LED-WL/2 WEISS/SATINIERT 'METRASS 2'</t>
  </si>
  <si>
    <t>METRASS 2</t>
  </si>
  <si>
    <t>LED-WL/2 NICKEL-M/SATINIERT 'METRASS 2'</t>
  </si>
  <si>
    <t>LED-WL/2 WEISS 'ONO 2'</t>
  </si>
  <si>
    <t>ONO 2</t>
  </si>
  <si>
    <t>LED-WL/2 ANTHRAZIT 'ONO 2'</t>
  </si>
  <si>
    <t>FUEVA 1</t>
  </si>
  <si>
    <t>LED-WL L-400 CHROM/SILBER 'PANDELLA 1'</t>
  </si>
  <si>
    <t>PANDELLA 1</t>
  </si>
  <si>
    <t>LED-WL L-600 CHROM/SILBER 'PANDELLA 1'</t>
  </si>
  <si>
    <t>LED-WL L-780 CHROM/SILBER 'PANDELLA 1'</t>
  </si>
  <si>
    <t>HL-ZUG WEISS/WS-KLAR/KRISTALL'VETRO'</t>
  </si>
  <si>
    <t>HL/1 WEISS/WS-KLAR/KRISTALL'VETRO'</t>
  </si>
  <si>
    <t>LED-UNTERBAUL.M.SENSOR L-600 'TEYA'</t>
  </si>
  <si>
    <t>TEYA</t>
  </si>
  <si>
    <t>LED-DL Ø250 KLAR/WS GRANILLE'MARGITTA 1'</t>
  </si>
  <si>
    <t>MARGITTA 1</t>
  </si>
  <si>
    <t>PERTINI</t>
  </si>
  <si>
    <t>LED-DL 450X450 CHROM/TRANSP. 'PERTINI'</t>
  </si>
  <si>
    <t>LED-HL L-960 CHROM/TRANSP. 'PERTINI'</t>
  </si>
  <si>
    <t>LED-WL CHROM/TRANSPARENT 'PERTINI'</t>
  </si>
  <si>
    <t>LED-HL L-1020 CHROM/WEISS 'LASANA 2'</t>
  </si>
  <si>
    <t>LASANA 2</t>
  </si>
  <si>
    <t>LED-HL L-870 CHROM/WEISS 'LASANA 2'</t>
  </si>
  <si>
    <t>LED-HL L-1200 CHROM/WEISS 'LASANA 2'</t>
  </si>
  <si>
    <t>LED-TL H-460 CHROM/WEISS 'LASANA 2'</t>
  </si>
  <si>
    <t>LED-STL H-1420 CHROM/WEISS 'LASANA 2'</t>
  </si>
  <si>
    <t>LED-DL/2 CHROM/WEISS 'LASANA 2'</t>
  </si>
  <si>
    <t>LED-DL/3 CHROM/WEISS 'LASANA 2'</t>
  </si>
  <si>
    <t>LED-DL Ø315 KLAR/WS GRANILLE'MARGITTA 1'</t>
  </si>
  <si>
    <t>LED-DL Ø315 KLAR/WS/SCHWARZ'MARGITTA 1'</t>
  </si>
  <si>
    <t>LED-LS/1 ALU/CHROM/SAT.'CARDILLIO 1'</t>
  </si>
  <si>
    <t>CARDILLIO 1</t>
  </si>
  <si>
    <t>LED-LS/2 ALU/CHROM/SAT.'CARDILLIO 1'</t>
  </si>
  <si>
    <t>LED-LS/3 ALU/CHROM/SAT.'CARDILLIO 1'</t>
  </si>
  <si>
    <t>LED-LS/4 ALU/CHROM/SAT.'CARDILLIO 1'</t>
  </si>
  <si>
    <t>LED-LS/6 ALU/CHROM/SAT.'CARDILLIO 1'</t>
  </si>
  <si>
    <t>SENDERO</t>
  </si>
  <si>
    <t>HL/1 E27 Ø450 AHORN 'SENDERO'</t>
  </si>
  <si>
    <t>HL/2 E27 L-775 AHORN 'SENDERO'</t>
  </si>
  <si>
    <t>WL/1 E27 AHORN 'SENDERO'</t>
  </si>
  <si>
    <t>HL/1 E27 Ø450 D-BRAUN 'SENDERO'</t>
  </si>
  <si>
    <t>HL/2 E27 L-775 D-BRAUN 'SENDERO'</t>
  </si>
  <si>
    <t>HL/1 Ø500 WEISS/NICKEL-M.'TINDORI'</t>
  </si>
  <si>
    <t>TINDORI</t>
  </si>
  <si>
    <t>HL/1 Ø500 AHORN/NICKEL-M.'TINDORI'</t>
  </si>
  <si>
    <t>HL/1 Ø800 D-BRAUN/NICKEL-M.'TINDORI'</t>
  </si>
  <si>
    <t>LED-WL/DL CHROM/WEISS 'MANILVA 1'</t>
  </si>
  <si>
    <t>MANILVA 1</t>
  </si>
  <si>
    <t>LED-WL/DL NICKEL-M/WEISS 'MANILVA 1'</t>
  </si>
  <si>
    <t>HL/1 Ø380 WEISS/NICKEL-M.'TINDORI'</t>
  </si>
  <si>
    <t>HL/1 Ø380 AHORN/NICKEL-M.'TINDORI'</t>
  </si>
  <si>
    <t>HL/1 Ø380 D-BRAUN/NICKEL-M.'TINDORI'</t>
  </si>
  <si>
    <t>WL/2 GU10 Ø60 NICKEL-M/CHROM 'PASSA'</t>
  </si>
  <si>
    <t>WL/2 GU10 NICKEL-M/CHROM 'PASSA'</t>
  </si>
  <si>
    <t>LED-DL CHROM/WEISS 'NEVADO'</t>
  </si>
  <si>
    <t>NEVADO</t>
  </si>
  <si>
    <t>LED-DL CHROM/WEISS 'SELVINA'</t>
  </si>
  <si>
    <t>SELVINA</t>
  </si>
  <si>
    <t>LED-DL CHROM/WEISS 'VALMORA'</t>
  </si>
  <si>
    <t>VALMORA</t>
  </si>
  <si>
    <t>LED-HL CHROM/WEISS 'NEVADO'</t>
  </si>
  <si>
    <t>LED-WL CHROM/WEISS 'VALMORA'</t>
  </si>
  <si>
    <t>HL/1 NICKEL-M/SW-TRANSP/GRANILLE'FARSALA</t>
  </si>
  <si>
    <t>FARSALA</t>
  </si>
  <si>
    <t>HL/4 NICKEL-M/SW-TRANSP/GRANILLE'FARSALA</t>
  </si>
  <si>
    <t>HL/5 NICKEL-M/SW-TRANSP/GRANILLE'FARSALA</t>
  </si>
  <si>
    <t>LED-DL/2 CHROM/SATINIERT 'LAPELA'</t>
  </si>
  <si>
    <t>LAPELA</t>
  </si>
  <si>
    <t>LED-KLEMMLEUCHTE M.TOUCH WEISS 'LAROA'</t>
  </si>
  <si>
    <t>LAROA</t>
  </si>
  <si>
    <t>LED-TL M.TOUCH WEISS 'LAROA'</t>
  </si>
  <si>
    <t>LED-STL M.TOUCH WEISS 'LAROA'</t>
  </si>
  <si>
    <t>LED-KLEMMLEUCHTE M.TOUCH SCHWARZ 'LAROA'</t>
  </si>
  <si>
    <t>LED-TL M.TOUCH SCHWARZ 'LAROA'</t>
  </si>
  <si>
    <t>LED-STL M.TOUCH SCHWARZ 'LAROA'</t>
  </si>
  <si>
    <t>LED-DL Ø315 WEISS/GRANILLE 'VEREDA'</t>
  </si>
  <si>
    <t>VEREDA</t>
  </si>
  <si>
    <t>HL/1 Ø420 GLAS M.STRUKTUR 'ALVEZ'</t>
  </si>
  <si>
    <t>ALVEZ</t>
  </si>
  <si>
    <t>WL M.LED NICKEL-M/WEISS 'PASTERI'</t>
  </si>
  <si>
    <t>WL M.LED NICKEL-M/TAUPE 'PASTERI'</t>
  </si>
  <si>
    <t>WL M.LED NICKEL-M/GRAU 'PASTERI'</t>
  </si>
  <si>
    <t>WL M.LED NICKEL-M/ANTHRAZIT 'PASTERI'</t>
  </si>
  <si>
    <t>WL M.LED NICKEL-M/SW-KUPFER 'PASTERI'</t>
  </si>
  <si>
    <t>WL M.LED NICKEL-M/WS-KUPFER 'PASTERI'</t>
  </si>
  <si>
    <t>LED-HL/4 CHROM/OPAL-MATT'ALEANDRO 1'</t>
  </si>
  <si>
    <t>ALEANDRO 1</t>
  </si>
  <si>
    <t>LED-DL Ø405 CREME/WEISS 'PALOMARO 1'</t>
  </si>
  <si>
    <t>PALOMARO 1</t>
  </si>
  <si>
    <t>LED-DL Ø405 ANTHRAZIT/WEISS 'PALOMARO 1'</t>
  </si>
  <si>
    <t>LED-DL Ø405 TAUPE/WEISS 'PALOMARO 1'</t>
  </si>
  <si>
    <t>LED-WL/2 CHROM/SAT-KLAR 'ROMENDO 1'</t>
  </si>
  <si>
    <t>ROMENDO 1</t>
  </si>
  <si>
    <t>LED-WL/3 CHROM/SAT-KLAR 'ROMENDO 1'</t>
  </si>
  <si>
    <t>LED-WL/5 CHROM/SAT-KLAR 'ROMENDO 1'</t>
  </si>
  <si>
    <t>WL/1 NICKEL-ANTIK/CREME 'SERAS'</t>
  </si>
  <si>
    <t>SERAS</t>
  </si>
  <si>
    <t>LS/2 NICKEL-ANTIK/CREME 'SERAS'</t>
  </si>
  <si>
    <t>LS/3 NICKEL-ANTIK/CREME 'SERAS'</t>
  </si>
  <si>
    <t>LS/4 NICKEL-ANTIK/CREME 'SERAS'</t>
  </si>
  <si>
    <t>LED-WL/1 WEISS M.USB 'TAZZOLI'</t>
  </si>
  <si>
    <t>TAZZOLI</t>
  </si>
  <si>
    <t>LED-WL/1 NICKEL-M/SCHWARZ M.USB 'TAZZOLI</t>
  </si>
  <si>
    <t>HL/1 CHROM/SW-TRANSPARENT 'MURMILLO'</t>
  </si>
  <si>
    <t>MURMILLO</t>
  </si>
  <si>
    <t>HL/3 CHROM/SW-TRANSPARENT 'MURMILLO'</t>
  </si>
  <si>
    <t>LED-DL Ø455 WEISS 'LEGANES'</t>
  </si>
  <si>
    <t>LEGANES</t>
  </si>
  <si>
    <t>TARANDELL</t>
  </si>
  <si>
    <t>LED-HL L-1180 CHROM/SAT.'TARANDELL'</t>
  </si>
  <si>
    <t>CABUS</t>
  </si>
  <si>
    <t>LED-SPIEGELLEUCHTE/3 CHROM/SAT.'CABUS'</t>
  </si>
  <si>
    <t>LED-SPIEGELLEUCHTE/4 CHROM/SAT.'CABUS'</t>
  </si>
  <si>
    <t>LED-DL/1 CHROM/SAT.'CABUS'</t>
  </si>
  <si>
    <t>TL/1 E14 WEISS/NATUR 'TORONA 1'</t>
  </si>
  <si>
    <t>TORONA 1</t>
  </si>
  <si>
    <t>HL/1 Ø180 WEISS/BRAUN 'SABINAR'</t>
  </si>
  <si>
    <t>SABINAR</t>
  </si>
  <si>
    <t>HL/1 Ø280 WEISS/BRAUN 'SABINAR'</t>
  </si>
  <si>
    <t>HL/1 Ø400 WEISS/BRAUN 'SABINAR'</t>
  </si>
  <si>
    <t>HL/1 Ø280 SILBER-GEB/BRAUN 'SABINAR'</t>
  </si>
  <si>
    <t>HL/1 Ø400 SILBER-GEB/BRAUN 'SABINAR'</t>
  </si>
  <si>
    <t>LED-TL TOUCH WEISS M.USB 'LA SECA'</t>
  </si>
  <si>
    <t>LA SECA</t>
  </si>
  <si>
    <t>LED-TL TOUCH SCHWARZ M.USB 'LA SECA'</t>
  </si>
  <si>
    <t>LED-WL L-350 CHROM/KRISTALL 'TOLORICO'</t>
  </si>
  <si>
    <t>TOLORICO</t>
  </si>
  <si>
    <t>LED-WL L-570 CHROM/KRISTALL 'TOLORICO'</t>
  </si>
  <si>
    <t>LED-WL 350X350 CHROM/KRISTALL 'TOLORICO'</t>
  </si>
  <si>
    <t>LED-SPIEGELL.M.SENSOR CHROM 'PANDELLA 2'</t>
  </si>
  <si>
    <t>PANDELLA 2</t>
  </si>
  <si>
    <t>ESTEVAU</t>
  </si>
  <si>
    <t>HL/4 E27 BRAUN 'ESTEVAU'</t>
  </si>
  <si>
    <t>LED-KLEMML.TOUCH WEISS INKL.USB 'CABADO'</t>
  </si>
  <si>
    <t>CABADO</t>
  </si>
  <si>
    <t>LED-RGB-TL M.TOUCH WEISS 'CABADO 1'</t>
  </si>
  <si>
    <t>CABADO 1</t>
  </si>
  <si>
    <t>LED-SPIEGELL.L-400 CHROM/WEISS 'VADUMI'</t>
  </si>
  <si>
    <t>VADUMI</t>
  </si>
  <si>
    <t>LED-SPIEGELL.L-600 CHROM/WEISS 'VADUMI'</t>
  </si>
  <si>
    <t>LED-SPIEGELL.L-780 CHROM/WEISS 'VADUMI'</t>
  </si>
  <si>
    <t>TL/1 E27 SCHWARZ/RAUCHGLAS 'OLIVAL 1'</t>
  </si>
  <si>
    <t>OLIVAL 1</t>
  </si>
  <si>
    <t>TL/1 SCHWARZ/WEISS 'CASTELLATO'</t>
  </si>
  <si>
    <t>CASTELLATO</t>
  </si>
  <si>
    <t>LED-DL/2 ROSÉGOLD 'PALOZZA'</t>
  </si>
  <si>
    <t>PALOZZA</t>
  </si>
  <si>
    <t>LED-HL/2 ROSÉGOLD 'PALOZZA'</t>
  </si>
  <si>
    <t>LED-WL ROSÉGOLD 'PALOZZA'</t>
  </si>
  <si>
    <t>LED-TL ROSÉGOLD 'PALOZZA'</t>
  </si>
  <si>
    <t>LED-STL ROSÉGOLD 'PALOZZA'</t>
  </si>
  <si>
    <t>HL/1 E27 SCHWARZ/KLAR 'MONTEFINO'</t>
  </si>
  <si>
    <t>MONTEFINO</t>
  </si>
  <si>
    <t>HL/3 E27 SCHWARZ/KLAR 'MONTEFINO'</t>
  </si>
  <si>
    <t>HL/5 E27 SCHWARZ/KLAR 'MONTEFINO'</t>
  </si>
  <si>
    <t>DL/3 E27 MOTIV PIRAT 'SAN CARLO'</t>
  </si>
  <si>
    <t>SAN CARLO</t>
  </si>
  <si>
    <t>LED-HL/3 CHROM/WEISS 'PAUSIA'</t>
  </si>
  <si>
    <t>PAUSIA</t>
  </si>
  <si>
    <t>DL/3 ANTHRAZIT-BRAUN/GRAU/WEISS 'PASTORE</t>
  </si>
  <si>
    <t>PASTORE</t>
  </si>
  <si>
    <t>VALLEMARE</t>
  </si>
  <si>
    <t>LED-DL/5 CHROM M.KRISTALL 'VALLEMARE'</t>
  </si>
  <si>
    <t>WL/1 GU10 WEISS/NICKEL-MATT 'VERGIANO'</t>
  </si>
  <si>
    <t>VERGIANO</t>
  </si>
  <si>
    <t>LS/2 GU10 WEISS/NICKEL-MATT 'VERGIANO'</t>
  </si>
  <si>
    <t>LS/3 GU10 WEISS/NICKEL-MATT 'VERGIANO'</t>
  </si>
  <si>
    <t>LS/4 GU10 WEISS/NICKEL-MATT 'VERGIANO'</t>
  </si>
  <si>
    <t>TL/1 E27 NATUR/WEISS 'CHIETINO 1'</t>
  </si>
  <si>
    <t>CHIETINO 1</t>
  </si>
  <si>
    <t>LED-DL Ø570 WEISS 'GIRON'</t>
  </si>
  <si>
    <t>GIRON</t>
  </si>
  <si>
    <t>LED-DL Ø760 WEISS 'GIRON'</t>
  </si>
  <si>
    <t>LED-DL Ø1000 WEISS 'GIRON'</t>
  </si>
  <si>
    <t>DL/1 E27 OPAL M.SENSOR 'BARI-M'</t>
  </si>
  <si>
    <t>BARI-M</t>
  </si>
  <si>
    <t>VALBIANO</t>
  </si>
  <si>
    <t>WL/1 NICKEL-M/MS/CAPPUCCINO 'VALBIANO'</t>
  </si>
  <si>
    <t>BALKEN/2 NICKEL-M/MS/CAPPUCCINO'VALBIANO</t>
  </si>
  <si>
    <t>BALKEN/3 NICKEL-M/MS/CAPPUCCINO'VALBIANO</t>
  </si>
  <si>
    <t>BALKEN/4 NICKEL-M/MS/CAPPUCCINO'VALBIANO</t>
  </si>
  <si>
    <t>LED-DL Ø570 WS M.KRISTALLEFFEKT 'GIRON-S</t>
  </si>
  <si>
    <t>GIRON-S</t>
  </si>
  <si>
    <t>LED-DL Ø760 WS M.KRISTALLEFFEKT 'GIRON-S</t>
  </si>
  <si>
    <t>LED-DL Ø1000 WS M.KRISTALLEFFEKT'GIRON-S</t>
  </si>
  <si>
    <t>LED-WL/DL L-310 WEISS 'DUNDRY'</t>
  </si>
  <si>
    <t>DUNDRY</t>
  </si>
  <si>
    <t>LED-WL/DL L-570 WEISS 'DUNDRY'</t>
  </si>
  <si>
    <t>LED-WL/DL L-870 WEISS 'DUNDRY'</t>
  </si>
  <si>
    <t>LED-WL/DL L-1170 WEISS 'DUNDRY'</t>
  </si>
  <si>
    <t>DL/2 Ø380 MOTIV TIERE 'RUFFO'</t>
  </si>
  <si>
    <t>RUFFO</t>
  </si>
  <si>
    <t>LED-DL Ø450 WEISS M.KRISTALLEFF.'SILERAS</t>
  </si>
  <si>
    <t>SILERAS</t>
  </si>
  <si>
    <t>LED-DL Ø600 WEISS M.KRISTALLEFF.'SILERAS</t>
  </si>
  <si>
    <t>BARBOTTO</t>
  </si>
  <si>
    <t>TL/1 GU10 SCHWARZ/GOLD 'BARBOTTO'</t>
  </si>
  <si>
    <t>STL/1 GU10 SCHWARZ/GOLD 'BARBOTTO'</t>
  </si>
  <si>
    <t>BATISTA 3</t>
  </si>
  <si>
    <t>HL/4 E27 NICKEL-MATT/WEISS 'BATISTA 3'</t>
  </si>
  <si>
    <t>TL/1 E27 NICKEL-M/WEISS 'BATISTA 3'</t>
  </si>
  <si>
    <t>HL/1 GU10 SCHWARZ/GOLD 'CORTADERAS'</t>
  </si>
  <si>
    <t>CORTADERAS</t>
  </si>
  <si>
    <t>HL/4 GU10 SCHWARZ/GOLD 'CORTADERAS'</t>
  </si>
  <si>
    <t>HL/5 GU10 SCHWARZ/GOLD 'CORTADERAS'</t>
  </si>
  <si>
    <t>DL/3 E27 Ø570 WEISS 'PASTERI'</t>
  </si>
  <si>
    <t>DL/3 E27 Ø570 TAUPE 'PASTERI'</t>
  </si>
  <si>
    <t>DL/3 E27 Ø570 LEINEN GRAU 'PASTERI'</t>
  </si>
  <si>
    <t>DL/3 E27 Ø570 LEINEN BRAUN 'PASTERI'</t>
  </si>
  <si>
    <t>DL/5 E27 Ø760 WEISS 'PASTERI'</t>
  </si>
  <si>
    <t>DL/5 E27 Ø760 TAUPE 'PASTERI'</t>
  </si>
  <si>
    <t>DL/5 E27 Ø760 LEINEN GRAU 'PASTERI'</t>
  </si>
  <si>
    <t>DL/5 E27 Ø760 LEINEN BRAUN 'PASTERI'</t>
  </si>
  <si>
    <t>DL/7 E27 Ø980 WEISS 'PASTERI'</t>
  </si>
  <si>
    <t>DL/7 E27 Ø980 TAUPE 'PASTERI'</t>
  </si>
  <si>
    <t>DL/7 E27 Ø980 LEINEN GRAU 'PASTERI'</t>
  </si>
  <si>
    <t>HL/1 N/N RAUCHGLAS/WEISS 'TINDARI'</t>
  </si>
  <si>
    <t>TINDARI</t>
  </si>
  <si>
    <t>DL/1 CHAMPAGNER/GOLD 'VISERBELLA'</t>
  </si>
  <si>
    <t>VISERBELLA</t>
  </si>
  <si>
    <t>DL/3 CHAMPAGNER/GOLD 'VISERBELLA'</t>
  </si>
  <si>
    <t>HL/1 CHAMPAGNER/GOLD 'VISERBELLA'</t>
  </si>
  <si>
    <t>HL/3 CHAMPAGNER/GOLD 'VISERBELLA'</t>
  </si>
  <si>
    <t>WL/1 CHAMPAGNER/GOLD 'VISERBELLA'</t>
  </si>
  <si>
    <t>TL/1 CHAMPAGNER/GOLD 'VISERBELLA'</t>
  </si>
  <si>
    <t>STL/1 CHAMPAGNER/GOLD 'VISERBELLA'</t>
  </si>
  <si>
    <t>HL/1 E27 SW/KLAR-GOLD 'PINTO GOLD'</t>
  </si>
  <si>
    <t>PINTO GOLD</t>
  </si>
  <si>
    <t>HL/3 E27 SW/KLAR-GOLD 'PINTO GOLD'</t>
  </si>
  <si>
    <t>HL/4 E27 SW/KLAR-GOLD 'PINTO GOLD'</t>
  </si>
  <si>
    <t>STL/1 E27 SW-GOLD/KLAR-GOLD 'PINTO GOLD'</t>
  </si>
  <si>
    <t>DL/1 E27 MOTIV FUSSBALLFELD 'TABARA'</t>
  </si>
  <si>
    <t>TABARA</t>
  </si>
  <si>
    <t>HL/1 Ø380 BRAUN/CAPPUCCINO 'CONCESSA 1'</t>
  </si>
  <si>
    <t>CONCESSA 1</t>
  </si>
  <si>
    <t>HL/1 Ø530 BRAUN/CAPPUCCINO 'CONCESSA 1'</t>
  </si>
  <si>
    <t>HL/3 BRAUN/CAPPUCCINO 'CONCESSA 1'</t>
  </si>
  <si>
    <t>HL/4 BRAUN/CAPPUCCINO 'CONCESSA 1'</t>
  </si>
  <si>
    <t>DL/8 G9 CHROM/KRISTALL 'ALMONTE'</t>
  </si>
  <si>
    <t>LED-SPIEGELL.L-350 CHROM/SAT.'SIDERNO'</t>
  </si>
  <si>
    <t>SIDERNO</t>
  </si>
  <si>
    <t>LED-SPIEGELL.L-580 CHROM/SAT.'SIDERNO'</t>
  </si>
  <si>
    <t>DL/4 GU10 SCHWARZ/GOLD 'MONTEBALDO'</t>
  </si>
  <si>
    <t>MONTEBALDO</t>
  </si>
  <si>
    <t>HL/1 GU10 SCHWARZ/GOLD 'MONTEBALDO'</t>
  </si>
  <si>
    <t>HL/4 GU10 SCHWARZ/GOLD 'MONTEBALDO'</t>
  </si>
  <si>
    <t>LED-DL Ø660 WS/KRISTALLEFFEKT 'LANCIANO'</t>
  </si>
  <si>
    <t>LANCIANO</t>
  </si>
  <si>
    <t>LED-DL Ø860 WS/KRISTALLEFFEKT 'LANCIANO'</t>
  </si>
  <si>
    <t>TL/1 E14 CREME/WEISS 'BELLARIVA'</t>
  </si>
  <si>
    <t>BELLARIVA</t>
  </si>
  <si>
    <t>TL/1 E14 HELLGRAU/WEISS 'BELLARIVA'</t>
  </si>
  <si>
    <t>LED-DL Ø570 WEISS 'ROMAO 1'</t>
  </si>
  <si>
    <t>ROMAO 1</t>
  </si>
  <si>
    <t>LED-DL Ø570 TAUPE 'ROMAO 3'</t>
  </si>
  <si>
    <t>ROMAO 3</t>
  </si>
  <si>
    <t>LED-DL Ø570 LEINEN GRAU 'ROMAO'</t>
  </si>
  <si>
    <t>LED-DL Ø760 WEISS 'ROMAO 1'</t>
  </si>
  <si>
    <t>LED-DL Ø760 TAUPE 'ROMAO 3'</t>
  </si>
  <si>
    <t>LED-DL Ø760 LEINEN GRAU 'ROMAO'</t>
  </si>
  <si>
    <t>WL/DL/1 E14 CHAMPAGNER/WEISS 'VALLASPRA'</t>
  </si>
  <si>
    <t>VALLASPRA</t>
  </si>
  <si>
    <t>WL/DL/2 E14 CHAMPAGNER/WEISS 'VALLASPRA'</t>
  </si>
  <si>
    <t>HL/4 E14 CHAMPAGNER/WEISS 'VALLASPRA'</t>
  </si>
  <si>
    <t>TL/1 E14 CHAMPAGNER/WEISS 'VALLASPRA'</t>
  </si>
  <si>
    <t>WL/1 GU10 SCHWARZ/GOLD 'CORTADERAS'</t>
  </si>
  <si>
    <t>TL/1 GU10 SCHWARZ/GOLD 'CORTADERAS'</t>
  </si>
  <si>
    <t>STL/2 GU10 SCHWARZ/GOLD 'CORTADERAS'</t>
  </si>
  <si>
    <t>DL/6 WS/SW/ANTHRAZIT/GRAU/CAPP.'PASTORE</t>
  </si>
  <si>
    <t>WL/1 E27 SCHWARZ/KLAR-GOLD 'PINTO GOLD'</t>
  </si>
  <si>
    <t>HL/1 E27 Ø400 SCHWARZ/GOLD 'ROCCAFORTE'</t>
  </si>
  <si>
    <t>HL/1 E27 Ø300 SCHWARZ/GOLD 'ROCCAFORTE'</t>
  </si>
  <si>
    <t>HL/3 E14 SCHWARZ/GOLD 'ROCCAFORTE'</t>
  </si>
  <si>
    <t>HL/1 E27 Ø300 WEISS 'ROCCAFORTE'</t>
  </si>
  <si>
    <t>HL/1 E27 Ø400 WEISS 'ROCCAFORTE'</t>
  </si>
  <si>
    <t>HL/3 E14 WEISS 'ROCCAFORTE'</t>
  </si>
  <si>
    <t>LED-DL Ø280 WEISS 'FRANIA'</t>
  </si>
  <si>
    <t>FRANIA</t>
  </si>
  <si>
    <t>LED-DL Ø330 WEISS 'FRANIA'</t>
  </si>
  <si>
    <t>LED-DL Ø430 WEISS 'FRANIA'</t>
  </si>
  <si>
    <t>LED-DL 280X280 WEISS 'FRANIA'</t>
  </si>
  <si>
    <t>LED-DL 330X330 WEISS 'FRANIA'</t>
  </si>
  <si>
    <t>LED-DL 430X430 WEISS 'FRANIA'</t>
  </si>
  <si>
    <t>LED-DL Ø280 WS/KRISTALLEFF.'FRANIA-S'</t>
  </si>
  <si>
    <t>FRANIA-S</t>
  </si>
  <si>
    <t>LED-DL Ø330 WS/KRISTALLEFF.'FRANIA-S'</t>
  </si>
  <si>
    <t>LED-DL Ø430 WS/KRISTALLEFF.'FRANIA-S'</t>
  </si>
  <si>
    <t>LED-DL 280X280 WS/KRISTALLEFF.'FRANIA-S'</t>
  </si>
  <si>
    <t>LED-DL 330X330 WS/KRISTALLEFF.'FRANIA-S'</t>
  </si>
  <si>
    <t>LED-DL 430X430 WS/KRISTALLEFF.'FRANIA-S'</t>
  </si>
  <si>
    <t>WL/1 E27 SCHWARZ 'SAN PERI'</t>
  </si>
  <si>
    <t>SAN PERI</t>
  </si>
  <si>
    <t>DL/7 E27 SCHWARZ/SCHWARZ-GOLD 'STAITI'</t>
  </si>
  <si>
    <t>STAITI</t>
  </si>
  <si>
    <t>DL/7 E27 WEISS/WEISS 'STAITI'</t>
  </si>
  <si>
    <t>DL/7 E27 SCHWARZ 'STAITI'</t>
  </si>
  <si>
    <t>LED-TL M.TOUCH SCHWARZ 'COGNOLI'</t>
  </si>
  <si>
    <t>COGNOLI</t>
  </si>
  <si>
    <t>LED-TL M.TOUCH WEISS 'COGNOLI'</t>
  </si>
  <si>
    <t>LED-NACHTLICHT M.SENSOR WEISS 'TINEO'</t>
  </si>
  <si>
    <t>LED-NACHTLICHT SENSOR/SOUND WEISS'TINEO'</t>
  </si>
  <si>
    <t>LED-DL NICKEL-M/WEISS 'NOVAFELTRIA'</t>
  </si>
  <si>
    <t>NOVAFELTRIA</t>
  </si>
  <si>
    <t>LED-HL NICKEL-M/WEISS 'NOVAFELTRIA'</t>
  </si>
  <si>
    <t>LED-WL NICKEL-M/WEISS 'NOVAFELTRIA'</t>
  </si>
  <si>
    <t>LED-TL NICKEL-M/WEISS 'NOVAFELTRIA'</t>
  </si>
  <si>
    <t>LED-DL/2 CHROM/KLAR 'PALMITAL'</t>
  </si>
  <si>
    <t>PALMITAL</t>
  </si>
  <si>
    <t>LED-WL/1 CHROM/KLAR 'PALMITAL'</t>
  </si>
  <si>
    <t>HL/6 E27 WEISS/CHROM 'GRADOLI'</t>
  </si>
  <si>
    <t>GRADOLI</t>
  </si>
  <si>
    <t>HL/8 E27 WEISS/CHROM 'GRADOLI'</t>
  </si>
  <si>
    <t>LED-DL Ø395 WEISS/GOLD 'MONTENOVO'</t>
  </si>
  <si>
    <t>MONTENOVO</t>
  </si>
  <si>
    <t>BELSIANA</t>
  </si>
  <si>
    <t>DL/6 E27 SCHWARZ 'BELSIANA'</t>
  </si>
  <si>
    <t>DL/8 E27 SCHWARZ 'BELSIANA'</t>
  </si>
  <si>
    <t>HL/1 SCHWARZ/GOLD M.CUT-OUTS 'CAMASTRA'</t>
  </si>
  <si>
    <t>CAMASTRA</t>
  </si>
  <si>
    <t>LED-TL WEISS M.TOUCH+QI-CHARGER 'TRUNCA'</t>
  </si>
  <si>
    <t>TRUNCA</t>
  </si>
  <si>
    <t>WL/1 SILBER/D-BRAUN 'SAMBATELLO'</t>
  </si>
  <si>
    <t>SAMBATELLO</t>
  </si>
  <si>
    <t>BALKEN/2 SILBER/D-BRAUN 'SAMBATELLO'</t>
  </si>
  <si>
    <t>BALKEN/3 SILBER/D-BRAUN 'SAMBATELLO'</t>
  </si>
  <si>
    <t>BALKEN/4 SILBER/D-BRAUN 'SAMBATELLO'</t>
  </si>
  <si>
    <t>WL/1 E27 NICKEL-M/GRAU 'VILLABATE'</t>
  </si>
  <si>
    <t>VILLABATE</t>
  </si>
  <si>
    <t>BALKEN/2 E27 NICKEL-M/GRAU 'VILLABATE'</t>
  </si>
  <si>
    <t>BALKEN/3 E27 NICKEL-M/GRAU 'VILLABATE'</t>
  </si>
  <si>
    <t>BALKEN/4 E27 NICKEL-M/GRAU 'VILLABATE'</t>
  </si>
  <si>
    <t>PASSANO 1</t>
  </si>
  <si>
    <t>WL/DL/3 E27 SCHWARZ 'PASSANO 1'</t>
  </si>
  <si>
    <t>HL/1 E27 SCHWARZ/OPAL-MATT 'CAMARGO'</t>
  </si>
  <si>
    <t>CAMARGO</t>
  </si>
  <si>
    <t>SALOBRENA-A</t>
  </si>
  <si>
    <t>LED-PANEL Ø300 WEISS 'SARSINA-A'</t>
  </si>
  <si>
    <t>SARSINA-A</t>
  </si>
  <si>
    <t>LED-PANEL Ø450 WEISS 'SARSINA-A'</t>
  </si>
  <si>
    <t>LED-PANEL Ø600 WEISS 'SARSINA-A'</t>
  </si>
  <si>
    <t>LED-EINBAUSPOT Ø120 WEISS 'FUEVA-A'</t>
  </si>
  <si>
    <t>FUEVA-A</t>
  </si>
  <si>
    <t>LED-DL Ø560 KLAR/WS/CHROM 'MORATICA-A'</t>
  </si>
  <si>
    <t>MORATICA-A</t>
  </si>
  <si>
    <t>LED-DL Ø760 KLAR/WS/CHROM 'MORATICA-A'</t>
  </si>
  <si>
    <t>LED-DL Ø450 WS M.KRISTALLEFF.'SILERAS-A'</t>
  </si>
  <si>
    <t>SILERAS-A</t>
  </si>
  <si>
    <t>LED-DL Ø600 WS M.KRISTALLEFF.'SILERAS-A'</t>
  </si>
  <si>
    <t>LED-DL Ø300 WEISS 'FRANIA-A'</t>
  </si>
  <si>
    <t>FRANIA-A</t>
  </si>
  <si>
    <t>LED-DL Ø400 WS M.KRISTALLEFF.'FRANIA-A'</t>
  </si>
  <si>
    <t>LED-DL Ø570 WS M.KRISTALLEFF.'FRANIA-A'</t>
  </si>
  <si>
    <t>LED-TL M.TOUCH/QI-CHARGER WEISS'MASSERIE</t>
  </si>
  <si>
    <t>MASSERIE</t>
  </si>
  <si>
    <t>LED-CCT-DL 490X490 WEISS/SILBER 'COGOLET</t>
  </si>
  <si>
    <t>COGOLETO</t>
  </si>
  <si>
    <t>WL/1 GU10 SCHWARZ M.WIPP/QI 'CIGLIE'</t>
  </si>
  <si>
    <t>CIGLIE</t>
  </si>
  <si>
    <t>WL/1 E14 SCHWARZ/WS M.WIPP/QI 'CIGLIE'</t>
  </si>
  <si>
    <t>ADAPTER E27 M.3XE27-FASSUNG WS 'RUEDA'</t>
  </si>
  <si>
    <t>RUEDA</t>
  </si>
  <si>
    <t>TL/1 E27 BRAUN/WEISS 'MAMBLAS'</t>
  </si>
  <si>
    <t>MAMBLAS</t>
  </si>
  <si>
    <t>ADAPTER E27 M.3XE27-FASSUNG SW 'RUEDA'</t>
  </si>
  <si>
    <t>HL/1 E27 60W N/N SW-TRANSP.'TORRONTES'</t>
  </si>
  <si>
    <t>TORRONTES</t>
  </si>
  <si>
    <t>LED-DL Ø225 WEISS 'FUEVA-A'</t>
  </si>
  <si>
    <t>LED-DL Ø300 WEISS 'FUEVA-A'</t>
  </si>
  <si>
    <t>LED-DL Ø300 WS M.KRISTALLEFF.'FRANIA-A'</t>
  </si>
  <si>
    <t>LED-CCT-BAND 2M 'LED-STRIPE-A'</t>
  </si>
  <si>
    <t>LED-STRIPE-A</t>
  </si>
  <si>
    <t>LED-CCT-BAND 5M 'LED-STRIPE-A'</t>
  </si>
  <si>
    <t>STL E27 M.LED NICKEL-M/WEISS 'ESPARTAL'</t>
  </si>
  <si>
    <t>ESPARTAL</t>
  </si>
  <si>
    <t>DL/1 E27 SCHWARZ/GOLD 'VARILLAS'</t>
  </si>
  <si>
    <t>VARILLAS</t>
  </si>
  <si>
    <t>HL/3 E27 SCHWARZ/GOLD 'VARILLAS'</t>
  </si>
  <si>
    <t>TL/1 E27 SCHWARZ/GOLD 'VARILLAS'</t>
  </si>
  <si>
    <t>STL/1 E27 SCHWARZ/GOLD 'VARILLAS'</t>
  </si>
  <si>
    <t>DL/3 E27 SCHWARZ 'BOCADELLA 1'</t>
  </si>
  <si>
    <t>BOCADELLA 1</t>
  </si>
  <si>
    <t>DL/9 E27 SCHWARZ 'BOCADELLA 1'</t>
  </si>
  <si>
    <t>DL/12 E27 SCHWARZ 'BOCADELLA 1'</t>
  </si>
  <si>
    <t>LED-DL Ø400 WS M.KRISTALLEFF.'LANCIANO 1</t>
  </si>
  <si>
    <t>LANCIANO 1</t>
  </si>
  <si>
    <t>LED-DL Ø560 WS M.KRISTALLEFF.'LANCIANO 1</t>
  </si>
  <si>
    <t>LED-DL Ø410 WEISS/SILBER 'NIEVES'</t>
  </si>
  <si>
    <t>NIEVES</t>
  </si>
  <si>
    <t>LED-DL Ø510 WEISS/SILBER 'NIEVES'</t>
  </si>
  <si>
    <t>DL/1 E27 SCHWARZ 'SILENTINA'</t>
  </si>
  <si>
    <t>SILENTINA</t>
  </si>
  <si>
    <t>DL/2 E27 SCHWARZ 'SILENTINA'</t>
  </si>
  <si>
    <t>DL/3 E27 SCHWARZ 'SILENTINA'</t>
  </si>
  <si>
    <t>DL/4 E27 SCHWARZ 'SILENTINA'</t>
  </si>
  <si>
    <t>HL/9 E27 SCHWARZ 'BOCADELLA'</t>
  </si>
  <si>
    <t>BOCADELLA</t>
  </si>
  <si>
    <t>HL/12 E27 SCHWARZ 'BOCADELLA'</t>
  </si>
  <si>
    <t>HL/1 E27 Ø370 SCHWARZ M.CUT-OUT 'RAMON'</t>
  </si>
  <si>
    <t>RAMON</t>
  </si>
  <si>
    <t>HL/1 E27 Ø160 SCHWARZ M.CUT-OUT 'RAMON'</t>
  </si>
  <si>
    <t>HL/3 E27 SCHWARZ M.CUT-OUT 'RAMON'</t>
  </si>
  <si>
    <t>WL/1 E27 GOLDFARBEN/SCHWARZ 'GASCUERIA'</t>
  </si>
  <si>
    <t>GASCUERIA</t>
  </si>
  <si>
    <t>HL/3 E27 SCHWARZ/SW-TRANSP.'BELESER'</t>
  </si>
  <si>
    <t>BELESER</t>
  </si>
  <si>
    <t>WL/1 E27 SCHWARZ/SW-TRANSP.'BELESER'</t>
  </si>
  <si>
    <t>TL/1 E27 SCHWARZ/SW-TRANSP.'BELESER'</t>
  </si>
  <si>
    <t>STL/1 E27 SCHWARZ/SW-TRANSP.'BELESER'</t>
  </si>
  <si>
    <t>STL/1 E27 SCHWARZ/SW-GOLD 'SCIGLIATI'</t>
  </si>
  <si>
    <t>SCIGLIATI</t>
  </si>
  <si>
    <t>WL/1 GU10 WEISS 'SERAS 1'</t>
  </si>
  <si>
    <t>SERAS 1</t>
  </si>
  <si>
    <t>LS/2 GU10 WEISS 'SERAS 1'</t>
  </si>
  <si>
    <t>LS/3 GU10 WEISS 'SERAS 1'</t>
  </si>
  <si>
    <t>LS/4 GU10 WEISS 'SERAS 1'</t>
  </si>
  <si>
    <t>WL/1 GU10 SCHWARZ 'SERAS 2'</t>
  </si>
  <si>
    <t>SERAS 2</t>
  </si>
  <si>
    <t>LS/2 GU10 SCHWARZ 'SERAS 2'</t>
  </si>
  <si>
    <t>LS/3 GU10 SCHWARZ 'SERAS 2'</t>
  </si>
  <si>
    <t>LS/4 GU10 SCHWARZ 'SERAS 2'</t>
  </si>
  <si>
    <t>DL/6 E27 TAUPE 'PASTORE 1'</t>
  </si>
  <si>
    <t>PASTORE 1</t>
  </si>
  <si>
    <t>LED-WL WEISS 'SANIA 4'</t>
  </si>
  <si>
    <t>SANIA 4</t>
  </si>
  <si>
    <t>LED-WL L-200 WEISS 'SANIA 4'</t>
  </si>
  <si>
    <t>LED-WL L-365 WEISS 'SANIA 4'</t>
  </si>
  <si>
    <t>LED-WL NICKEL-MATT 'SANIA 4'</t>
  </si>
  <si>
    <t>LED-WL L-200 NICKEL-MATT 'SANIA 4'</t>
  </si>
  <si>
    <t>LED-WL L-365 NICKEL-MATT 'SANIA 4'</t>
  </si>
  <si>
    <t>HL/3 E14 SCHWARZ/OPAL-MATT 'CAMARGO'</t>
  </si>
  <si>
    <t>LED-DL Ø550 WEISS 'FRANIA'</t>
  </si>
  <si>
    <t>LED-DL 530X530 WEISS 'FRANIA'</t>
  </si>
  <si>
    <t>LED-DL Ø550 WS/KRISTALLEFF.'FRANIA-S'</t>
  </si>
  <si>
    <t>LED-DL 530X530 WS/KRISTALLEFF.'FRANIA-S'</t>
  </si>
  <si>
    <t>STL/1 E27 SCHWARZ/SW-TRANSP.'TERRIENTE'</t>
  </si>
  <si>
    <t>TERRIENTE</t>
  </si>
  <si>
    <t>CANTALLOPS</t>
  </si>
  <si>
    <t>HL/6 E14 SCHWARZ M.CUT-OUT 'CANTALLOPS'</t>
  </si>
  <si>
    <t>DARNIUS</t>
  </si>
  <si>
    <t>STL/1 E27 SCHWARZ/GOLD 'DARNIUS'</t>
  </si>
  <si>
    <t>LED-DL Ø380 GOLDFARBEN/WEISS 'POZONDON'</t>
  </si>
  <si>
    <t>POZONDON</t>
  </si>
  <si>
    <t>LED-DL Ø520 GOLDFARBEN/WEISS 'POZONDON'</t>
  </si>
  <si>
    <t>LED-DL SCHWARZ/WEISS 'AMONTILLADO'</t>
  </si>
  <si>
    <t>AMONTILLADO</t>
  </si>
  <si>
    <t>LED-HL SCHWARZ/WEISS 'AMONTILLADO'</t>
  </si>
  <si>
    <t>LED-DL SCHWARZ/KLAR-SAT.'SPADAFORA'</t>
  </si>
  <si>
    <t>SPADAFORA</t>
  </si>
  <si>
    <t>LED-HL SCHWARZ/KLAR-SAT.'SPADAFORA'</t>
  </si>
  <si>
    <t>LED-SPIEGELL.L-400 CHROM/WEISS 'VINCHIO'</t>
  </si>
  <si>
    <t>VINCHIO</t>
  </si>
  <si>
    <t>LED-SPIEGELL.L-600 CHROM/WEISS 'VINCHIO'</t>
  </si>
  <si>
    <t>DL/1 E27 Ø560 SCHWARZ 'TREMEDAL'</t>
  </si>
  <si>
    <t>TREMEDAL</t>
  </si>
  <si>
    <t>DL/2 E27 SCHWARZ/SW-TRANSP.'MAROJALES'</t>
  </si>
  <si>
    <t>MAROJALES</t>
  </si>
  <si>
    <t>DL/4 E27 SCHWARZ/SW-TRANSP.'MAROJALES'</t>
  </si>
  <si>
    <t>HL/1 Ø270 SCHWARZ/GOLDFARBEN 'ALBARACCIN</t>
  </si>
  <si>
    <t>ALBARACCIN</t>
  </si>
  <si>
    <t>HL/1 Ø190 SCHWARZ/GOLDFARBEN 'ALBARACCIN</t>
  </si>
  <si>
    <t>HL/3 SCHWARZ/GOLDFARBEN 'ALBARACCIN'</t>
  </si>
  <si>
    <t>HL/5 SCHWARZ/GOLDFARBEN 'ALBARACCIN'</t>
  </si>
  <si>
    <t>LED-DL Ø495 GOLD/SW/GRANILLE 'CANICOSA 2</t>
  </si>
  <si>
    <t>CANICOSA 2</t>
  </si>
  <si>
    <t>LED-DL SCHWARZ/CHAMPAGNER 'GROMOLA'</t>
  </si>
  <si>
    <t>GROMOLA</t>
  </si>
  <si>
    <t>LED-WL L-270 WEISS 'MACCACARI'</t>
  </si>
  <si>
    <t>MACCACARI</t>
  </si>
  <si>
    <t>LED-WL L-270 SCHWARZ/GOLD 'MACCACARI'</t>
  </si>
  <si>
    <t>LED-WL L-270 NICKEL-M/WEISS 'MACCACARI'</t>
  </si>
  <si>
    <t>LED-WL L-220 WEISS 'FELONICHE'</t>
  </si>
  <si>
    <t>FELONICHE</t>
  </si>
  <si>
    <t>LED-WL L-220 SCHWARZ/GOLD 'FELONICHE'</t>
  </si>
  <si>
    <t>CADAQUES</t>
  </si>
  <si>
    <t>HL/1 E27 SCHWARZ/SW-TRANSP.'CADAQUES'</t>
  </si>
  <si>
    <t>CADAQUES 1</t>
  </si>
  <si>
    <t>HL/1 E27 SCHWARZ/SW-TRANSP.'CADAQUES 1'</t>
  </si>
  <si>
    <t>HL/3 SCHWARZ/GRAU/WEISS 'ALMEIDA 1'</t>
  </si>
  <si>
    <t>ALMEIDA 1</t>
  </si>
  <si>
    <t>HL/5 SCHWARZ/GRAU/WEISS 'ALMEIDA 1'</t>
  </si>
  <si>
    <t>HL/5 NICKEL-M/HOLZ/WEISS 'CASTRALVO'</t>
  </si>
  <si>
    <t>CASTRALVO</t>
  </si>
  <si>
    <t>HL/5 NICKEL-M/HOLZ/AMBER 'CASTRALVO'</t>
  </si>
  <si>
    <t>HL/5 E27 KUPFER-GLZ/KLAR 'ROCAMAR 1'</t>
  </si>
  <si>
    <t>ROCAMAR 1</t>
  </si>
  <si>
    <t>HL/5 E27 CHROM/KLAR 'ROCAMAR 1'</t>
  </si>
  <si>
    <t>WL/1 G9 CHROM/KRISTALL 'FUERTESCUSA'</t>
  </si>
  <si>
    <t>FUERTESCUSA</t>
  </si>
  <si>
    <t>HL/1 E27 Ø300 CHROM/SW-TRANSP.'ALOBRASE'</t>
  </si>
  <si>
    <t>ALOBRASE</t>
  </si>
  <si>
    <t>HL/1 E27 Ø200 CHROM/SW-TRANSP.'ALOBRASE'</t>
  </si>
  <si>
    <t>HL/4 E27 CHROM/SW-TRANSP.'ALOBRASE'</t>
  </si>
  <si>
    <t>HL/5 E27 CHROM/SW-TRANSP.'ALOBRASE'</t>
  </si>
  <si>
    <t>WL/1 E14 SCHWARZ/GITTER 'CAROVIGNO'</t>
  </si>
  <si>
    <t>CAROVIGNO</t>
  </si>
  <si>
    <t>WELLE/2 E14 SCHWARZ/GITTER 'CAROVIGNO'</t>
  </si>
  <si>
    <t>WELLE/4 E14 SCHWARZ/GITTER 'CAROVIGNO'</t>
  </si>
  <si>
    <t>WL/1 E14 SCHWARZ/SW-TRANSP.'POLLICA'</t>
  </si>
  <si>
    <t>POLLICA</t>
  </si>
  <si>
    <t>WELLE/2 E14 SCHWARZ/SW-TRANSP.'POLLICA'</t>
  </si>
  <si>
    <t>WELLE/4 E14 SCHWARZ/SW-TRANSP.'POLLICA'</t>
  </si>
  <si>
    <t>MIOGLIA 1</t>
  </si>
  <si>
    <t>HL/4 E14 CHROM/KLAR M.GRANILLE'MIOGLIA 1</t>
  </si>
  <si>
    <t>HL/5 E14 CHROM/KLAR M.GRANILLE'MIOGLIA 1</t>
  </si>
  <si>
    <t>HL/1 E27 Ø300 MS-GEB/AMBER'ALOBRASE'</t>
  </si>
  <si>
    <t>HL/1 E27 Ø200 MS-GEB/AMBER'ALOBRASE'</t>
  </si>
  <si>
    <t>HL/4 E27 MS-GEB/AMBER'ALOBRASE'</t>
  </si>
  <si>
    <t>HL/1 E27 SCHWARZ/SW-TRANSP.'ARISCANI'</t>
  </si>
  <si>
    <t>ARISCANI</t>
  </si>
  <si>
    <t>HL/3 E27 SCHWARZ/SW-TRANSP.'ARISCANI'</t>
  </si>
  <si>
    <t>HL/10 E27 SCHWARZ/SW-TRANSP.'ARISCANI'</t>
  </si>
  <si>
    <t>HL/1 E27 NICKEL-MATT/SCHWARZ 'YORTH'</t>
  </si>
  <si>
    <t>YORTH</t>
  </si>
  <si>
    <t>HL/1 E27 BETONOPTIK/SW-WS 'YORTH'</t>
  </si>
  <si>
    <t>HL/1 E27 KUPFER-GEB/SCHWARZ 'YORTH'</t>
  </si>
  <si>
    <t>DL/3 SCHWARZ/EICHE-OPTIK 'TOWNSHEND'</t>
  </si>
  <si>
    <t>TOWNSHEND</t>
  </si>
  <si>
    <t>HL/4 SCHWARZ/EICHE-OPTIK 'TOWNSHEND'</t>
  </si>
  <si>
    <t>WL/1 SCHWARZ/EICHE-OPTIK 'TOWNSHEND'</t>
  </si>
  <si>
    <t>TL/1 SCHWARZ/EICHE-OPTIK 'TOWNSHEND'</t>
  </si>
  <si>
    <t>STL/2 SCHWARZ/EICHE-OPTIK 'TOWNSHEND'</t>
  </si>
  <si>
    <t>BRIDPORT</t>
  </si>
  <si>
    <t>TALBOT 2</t>
  </si>
  <si>
    <t>CANNINGTON 1</t>
  </si>
  <si>
    <t>HL/1 E27 GRAU-PATINA/ROSTF.'CANNINGTON 1</t>
  </si>
  <si>
    <t>BAMPTON</t>
  </si>
  <si>
    <t>WL/1 WEISS/EICHE-OPTIK 'TOWNSHEND'</t>
  </si>
  <si>
    <t>TL/1 WEISS/EICHE-OPTIK 'TOWNSHEND'</t>
  </si>
  <si>
    <t>HL/4 WEISS/EICHE-OPTIK 'TOWNSHEND'</t>
  </si>
  <si>
    <t>DL/3 WEISS/EICHE-OPTIK 'TOWNSHEND'</t>
  </si>
  <si>
    <t>STL/2 WEISS/EICHE-OPTIK 'TOWNSHEND'</t>
  </si>
  <si>
    <t>HL/1 E27 WEISS/GOLD 'CARLTON 1'</t>
  </si>
  <si>
    <t>CARLTON 1</t>
  </si>
  <si>
    <t>HL/3 E27 WEISS/GOLD 'CARLTON 1'</t>
  </si>
  <si>
    <t>DL/1 E27 SCHWARZ-MATT 'TARBES'</t>
  </si>
  <si>
    <t>TARBES</t>
  </si>
  <si>
    <t>HUNNINGHAM</t>
  </si>
  <si>
    <t>COTTINGHAM</t>
  </si>
  <si>
    <t>TAKHIRA</t>
  </si>
  <si>
    <t>TL/1 E27 SCHWARZ/BRAUN 'TAKHIRA'</t>
  </si>
  <si>
    <t>HL/3 E27 SCHWARZ-CREME/HOLZ 'HORNWOOD'</t>
  </si>
  <si>
    <t>HORNWOOD</t>
  </si>
  <si>
    <t>WL/1 E27 SCHWARZ-CREME/HOLZ 'HORNWOOD'</t>
  </si>
  <si>
    <t>TL/1 E27 SCHWARZ-CREME/HOLZ 'HORNWOOD'</t>
  </si>
  <si>
    <t>STL/1 E27 SCHWARZ-CREME/HOLZ 'HORNWOOD'</t>
  </si>
  <si>
    <t>COMBWICH</t>
  </si>
  <si>
    <t>HL/1 Ø400 SCHWARZ/CREME 'COMBWICH'</t>
  </si>
  <si>
    <t>WL/1 E27 SCHWARZ/KUPFER 'CARLTON 4'</t>
  </si>
  <si>
    <t>CARLTON 4</t>
  </si>
  <si>
    <t>TL/1 E27 SCHWARZ/KUPFER 'CARLTON 4'</t>
  </si>
  <si>
    <t>WILMCOTE</t>
  </si>
  <si>
    <t>HL/1 E27 Ø405 SCHWARZ/GOLD 'HUNNINGHAM'</t>
  </si>
  <si>
    <t>TL/1 E27 HOLZ/USED LOOK ZINK'FRIZINGTON'</t>
  </si>
  <si>
    <t>FRIZINGTON</t>
  </si>
  <si>
    <t>TL/1 E27 SCHWARZ/KUPFER 'CARLTON 5'</t>
  </si>
  <si>
    <t>CARLTON 5</t>
  </si>
  <si>
    <t>TL/1 E27 WEISS/HONIGGOLD 'CARLTON 5'</t>
  </si>
  <si>
    <t>TL/1 E27 GITTERSCHIRM SCHWARZ 'WRINGTON'</t>
  </si>
  <si>
    <t>WRINGTON</t>
  </si>
  <si>
    <t>KIRKCOLM</t>
  </si>
  <si>
    <t>HL/1 E27 Ø300 NICKEL-M/NATUR 'KIRKCOLM'</t>
  </si>
  <si>
    <t>DL/3 E27 SCHWARZ 'WILMCOTE'</t>
  </si>
  <si>
    <t>DL/3 SCHWARZ/EICHE-OPTIK 'TOWNSHEND 5'</t>
  </si>
  <si>
    <t>TOWNSHEND 5</t>
  </si>
  <si>
    <t>HL/4 SCHWARZ/EICHE-OPTIK 'TOWNSHEND 5'</t>
  </si>
  <si>
    <t>HL/6 SCHWARZ/EICHE-OPTIK 'TOWNSHEND 5'</t>
  </si>
  <si>
    <t>HL/9 SCHWARZ/EICHE-OPTIK 'TOWNSHEND 5'</t>
  </si>
  <si>
    <t>WL/1 SCHWARZ/EICHE-OPTIK 'TOWNSHEND 5'</t>
  </si>
  <si>
    <t>TL/1 SCHWARZ/EICHE-OPTIK 'TOWNSHEND 5'</t>
  </si>
  <si>
    <t>STL/2 SCHWARZ/EICHE-OPTIK 'TOWNSHEND 5'</t>
  </si>
  <si>
    <t>TL/1 E14 HOLZ/SCHWARZ 'GATEBECK 1'</t>
  </si>
  <si>
    <t>GATEBECK 1</t>
  </si>
  <si>
    <t>STL/1 E27 SCHWARZ/WEISS 'GLASTONBURY'</t>
  </si>
  <si>
    <t>GLASTONBURY</t>
  </si>
  <si>
    <t>WL/1 SCHWARZ/ANTIK-BRAUN 'TOWNSHEND 4'</t>
  </si>
  <si>
    <t>TOWNSHEND 4</t>
  </si>
  <si>
    <t>HL/4 E27 SCHWARZ/FICHTE 'HARBOROUGH'</t>
  </si>
  <si>
    <t>HARBOROUGH</t>
  </si>
  <si>
    <t>HL/1 E27 SCHWARZ/HOLZ 'LUBENHAM'</t>
  </si>
  <si>
    <t>LUBENHAM</t>
  </si>
  <si>
    <t>HL/3 E27 SCHWARZ/HOLZ 'LUBENHAM'</t>
  </si>
  <si>
    <t>WL/1 E27 SCHWARZ/HOLZ 'LUBENHAM'</t>
  </si>
  <si>
    <t>TL/1 E27 SCHWARZ/HOLZ 'LUBENHAM'</t>
  </si>
  <si>
    <t>STL/1 E27 SCHWARZ/HOLZ 'LUBENHAM'</t>
  </si>
  <si>
    <t>LUBENHAM 1</t>
  </si>
  <si>
    <t>HL/3 E27 NICKEL-ANTIK/CREME 'LUBENHAM 1'</t>
  </si>
  <si>
    <t>WL/1 E27 SCHWARZ/GOLD 'TREBURLEY'</t>
  </si>
  <si>
    <t>TREBURLEY</t>
  </si>
  <si>
    <t>HL/3 E27 SCHWARZ/SEIL/AMBER 'RAMPSIDE'</t>
  </si>
  <si>
    <t>RAMPSIDE</t>
  </si>
  <si>
    <t>HL/6 E27 SCHWARZ/SEIL 'RAMPSIDE'</t>
  </si>
  <si>
    <t>WL/1 E27 SCHWARZ/HOLZ/SEIL 'RAMPSIDE'</t>
  </si>
  <si>
    <t>TL/1 E27 SCHWARZ/SEIL/CREME 'RAMPSIDE'</t>
  </si>
  <si>
    <t>HL/1 E27 Ø350 SCHWARZ/HOLZ 'BORDESLEY'</t>
  </si>
  <si>
    <t>BORDESLEY</t>
  </si>
  <si>
    <t>HL/3 E27 SCHWARZ/HOLZ 'BORDESLEY'</t>
  </si>
  <si>
    <t>TL/1 E27 SCHWARZ/HOLZ 'BORDESLEY'</t>
  </si>
  <si>
    <t>STL/1 E27 SCHWARZ/HOLZ 'BORDESLEY'</t>
  </si>
  <si>
    <t>HL/1 E27 Ø205 N/N 'CHIAVICA'</t>
  </si>
  <si>
    <t>CHIAVICA</t>
  </si>
  <si>
    <t>HL/1 E27 Ø360 N/N 'CHIAVICA'</t>
  </si>
  <si>
    <t>HL/3 E27 N/N 'CHIAVICA'</t>
  </si>
  <si>
    <t>TL/1 E27 N/N 'CHIAVICA'</t>
  </si>
  <si>
    <t>HL/1 E27 Ø205 MESSING 'CHIAVICA 1'</t>
  </si>
  <si>
    <t>CHIAVICA 1</t>
  </si>
  <si>
    <t>HL/1 E27 Ø360 MESSING 'CHIAVICA 1'</t>
  </si>
  <si>
    <t>HL/3 E27 MESSING 'CHIAVICA 1'</t>
  </si>
  <si>
    <t>TL/1 E27 MESSING 'CHIAVICA 1'</t>
  </si>
  <si>
    <t>HL/1 E27 Ø210 SCHWARZ/HOLZ 'BORDESLEY'</t>
  </si>
  <si>
    <t>BRIDEKIRK</t>
  </si>
  <si>
    <t>DL/1 SCHWARZ/HOLZ NATUR 'CLAVERDON'</t>
  </si>
  <si>
    <t>CLAVERDON</t>
  </si>
  <si>
    <t>HL/1 Ø180 SCHWARZ/HOLZ NATUR 'CLAVERDON'</t>
  </si>
  <si>
    <t>HL/1 Ø370 SCHWARZ/HOLZ NATUR 'CLAVERDON'</t>
  </si>
  <si>
    <t>HL/1 Ø490 SCHWARZ/HOLZ NATUR 'CLAVERDON'</t>
  </si>
  <si>
    <t>HL/5 SCHWARZ/HOLZ NATUR 'CLAVERDON'</t>
  </si>
  <si>
    <t>HL/1 E27 SCHWARZ/SEIL 'RAMPSIDE'</t>
  </si>
  <si>
    <t>HL/1 E27 Ø400 NATUR/SCHWARZ 'BRIDEKIRK'</t>
  </si>
  <si>
    <t>HL/1 E27 APRICOT 'CARLTON-P'</t>
  </si>
  <si>
    <t>CARLTON-P</t>
  </si>
  <si>
    <t>HL/1 E27 HELLGRÜN 'CARLTON-P'</t>
  </si>
  <si>
    <t>EXMOOR</t>
  </si>
  <si>
    <t>DL/8 E27 SCHWARZ 'EXMOOR'</t>
  </si>
  <si>
    <t>STL/1 E27 APRICOT/KUPFER 'CHESTER-P'</t>
  </si>
  <si>
    <t>CHESTER-P</t>
  </si>
  <si>
    <t>TL/1 E27 SCHWARZ 'EXMOOR'</t>
  </si>
  <si>
    <t>WL/DL/1 E14 HOLZ/SCHWARZ 'GATEBECK'</t>
  </si>
  <si>
    <t>GATEBECK</t>
  </si>
  <si>
    <t>BALKEN/2 E14 HOLZ/SCHWARZ 'GATEBECK'</t>
  </si>
  <si>
    <t>BALKEN/3 E14 HOLZ/SCHWARZ 'GATEBECK'</t>
  </si>
  <si>
    <t>QUADRAT/4 E14 HOLZ/SCHWARZ 'GATEBECK'</t>
  </si>
  <si>
    <t>WL/1 E27 SCHWARZ 'TARBES'</t>
  </si>
  <si>
    <t>TL/1 E27 H-270 BETON 'LYNTON'</t>
  </si>
  <si>
    <t>LYNTON</t>
  </si>
  <si>
    <t>HL/1 E27 SCHWARZ 'CLEVEDON'</t>
  </si>
  <si>
    <t>CLEVEDON</t>
  </si>
  <si>
    <t>HL/3 E27 SCHWARZ 'CLEVEDON'</t>
  </si>
  <si>
    <t>WL/1 E27 SCHWARZ 'CLEVEDON'</t>
  </si>
  <si>
    <t>STL/1 E27 BRAUN/CAPPUCCINO-GOLD 'BIDFORD</t>
  </si>
  <si>
    <t>BIDFORD</t>
  </si>
  <si>
    <t>BURNHAM</t>
  </si>
  <si>
    <t>HL/3 E27 NICKEL-M/SAT-KLAR/BAST 'BURNHAM</t>
  </si>
  <si>
    <t>STL/1 E27 BRAUN/WEISS 'BIDFORD'</t>
  </si>
  <si>
    <t>HL/1 E27 BRAUN-PATINA 'CARDIGAN'</t>
  </si>
  <si>
    <t>CARDIGAN</t>
  </si>
  <si>
    <t>HL/1 E27 GRAU-BLAU 'CARDIGAN'</t>
  </si>
  <si>
    <t>HL/1 E27 SCHWARZ 'BRADFORD'</t>
  </si>
  <si>
    <t>BRADFORD</t>
  </si>
  <si>
    <t>HL/1 E27 SILBER-ANTIK 'BRADFORD'</t>
  </si>
  <si>
    <t>HL/1 E27 BRAUN-PATINA 'BAMPTON'</t>
  </si>
  <si>
    <t>HL/1 E27 WEISS-PATINA 'SUDBURY'</t>
  </si>
  <si>
    <t>SUDBURY</t>
  </si>
  <si>
    <t>HL/1 E27 KUPFER-ANTIK 'TRURO'</t>
  </si>
  <si>
    <t>TRURO</t>
  </si>
  <si>
    <t>HL/1 E27 SCHWARZ/KUPFER 'TRURO 1'</t>
  </si>
  <si>
    <t>TRURO 1</t>
  </si>
  <si>
    <t>HL/1 E27 KUPFER-ANTIK 'AUCKLAND'</t>
  </si>
  <si>
    <t>AUCKLAND</t>
  </si>
  <si>
    <t>HL/1 E27 SCHWARZ/KUPFER 'TRURO 2'</t>
  </si>
  <si>
    <t>TRURO 2</t>
  </si>
  <si>
    <t>HL/1 E27 KUPFER-ANTIK 'TRURO 2'</t>
  </si>
  <si>
    <t>HL/1 E27 SCHWARZ/KUPFER 'CARLTON 1'</t>
  </si>
  <si>
    <t>HL/1 E27 SCHWARZ/SILBER 'CARLTON 1'</t>
  </si>
  <si>
    <t>HL/1 E27 SCHWARZ 'CARLTON'</t>
  </si>
  <si>
    <t>CARLTON</t>
  </si>
  <si>
    <t>HL/1 E27 KUPFERFARBEN 'CARLTON'</t>
  </si>
  <si>
    <t>HL/1 E27 MINT 'CARLTON'</t>
  </si>
  <si>
    <t>TL/1 E27 BRAUN-PATINA 'CARDIGAN'</t>
  </si>
  <si>
    <t>TL/1 E27 SCHWARZ-PATINA 'TALBOT'</t>
  </si>
  <si>
    <t>TALBOT</t>
  </si>
  <si>
    <t>TL/1 E27 SCHWARZ 'BRADFORD'</t>
  </si>
  <si>
    <t>TL/1 E27 SILBER-ANTIK 'BRADFORD'</t>
  </si>
  <si>
    <t>TL/1 E27 MINT 'DUNDEE'</t>
  </si>
  <si>
    <t>DUNDEE</t>
  </si>
  <si>
    <t>STL/1 E27 MINT 'DUNDEE'</t>
  </si>
  <si>
    <t>TL/1 E27 SCHWARZ/KUPFER 'CHESTER'</t>
  </si>
  <si>
    <t>CHESTER</t>
  </si>
  <si>
    <t>STL/1 E27 SCHWARZ/KUPFER 'CHESTER'</t>
  </si>
  <si>
    <t>DL/2 SCHWARZ/KLAR 'CHARTERHOUSE'</t>
  </si>
  <si>
    <t>CHARTERHOUSE</t>
  </si>
  <si>
    <t>HL/3 SCHWARZ/KLAR 'CHARTERHOUSE'</t>
  </si>
  <si>
    <t>WL/1 SCHWARZ/KLAR 'CHARTERHOUSE'</t>
  </si>
  <si>
    <t>HL/1 E27 Ø360 SCHWARZ/SW-GOLD 'AUSTELL'</t>
  </si>
  <si>
    <t>AUSTELL</t>
  </si>
  <si>
    <t>HL/1 E27 Ø165 SCHWARZ/SW-GOLD 'AUSTELL'</t>
  </si>
  <si>
    <t>HL/3 E27 SCHWARZ/SW-GOLD 'AUSTELL'</t>
  </si>
  <si>
    <t>HL/1 E27 KUPFER 'HAPTON'</t>
  </si>
  <si>
    <t>HAPTON</t>
  </si>
  <si>
    <t>HL/1 SCHWARZ/KUPFER 'BRIDPORT'</t>
  </si>
  <si>
    <t>STOCKBURY</t>
  </si>
  <si>
    <t>HL/1 E27 Ø360 ANTIK-BRAUN 'STOCKBURY'</t>
  </si>
  <si>
    <t>HL/2 E27 ANTIK-BRAUN/BEIGE 'STOCKBURY'</t>
  </si>
  <si>
    <t>WL/1 E27 ANTIK-BRAUN/BEIGE 'STOCKBURY'</t>
  </si>
  <si>
    <t>HL/1 E27 SCHWARZ 'PRIDDY'</t>
  </si>
  <si>
    <t>PRIDDY</t>
  </si>
  <si>
    <t>HL/3 E27 SCHWARZ 'PRIDDY'</t>
  </si>
  <si>
    <t>HL/4 E27 SCHWARZ 'PRIDDY'</t>
  </si>
  <si>
    <t>HL/7 E27 SCHWARZ 'PRIDDY'</t>
  </si>
  <si>
    <t>WL/1 E27 SCHWARZ 'PRIDDY'</t>
  </si>
  <si>
    <t>TL/1 E27 SCHWARZ 'PRIDDY'</t>
  </si>
  <si>
    <t>STL/1 E27 SCHWARZ 'PRIDDY'</t>
  </si>
  <si>
    <t>HL/1 E27 SCHWARZ 'NEWTOWN'</t>
  </si>
  <si>
    <t>NEWTOWN</t>
  </si>
  <si>
    <t>HL/1 E27 SCHWARZ/HOLZ 'LITTLETON'</t>
  </si>
  <si>
    <t>LITTLETON</t>
  </si>
  <si>
    <t>STL/1 E27 SCHWARZ 'NEWTOWN'</t>
  </si>
  <si>
    <t>HL/4 E27 SCHWARZ/HOLZ 'LITTLETON'</t>
  </si>
  <si>
    <t>HL/3 E27 L-700 SCHWARZ 'NEWTOWN'</t>
  </si>
  <si>
    <t>HL/3 E27 SCHWARZ 'NEWTOWN'</t>
  </si>
  <si>
    <t>TL/1 E27 SCHWARZ 'NEWTOWN'</t>
  </si>
  <si>
    <t>HL/1 E27 SCHWARZ 'CARLTON 2'</t>
  </si>
  <si>
    <t>HL/1 E27 KUPFER 'CARLTON 2'</t>
  </si>
  <si>
    <t>HL/1 NICKEL-M/WS M.CUT-OUTS 'HAMBLETON'</t>
  </si>
  <si>
    <t>HAMBLETON</t>
  </si>
  <si>
    <t>HL/1 E27 KUPFER-ANTIK 'PRIDDY 1'</t>
  </si>
  <si>
    <t>PRIDDY 1</t>
  </si>
  <si>
    <t>HL/3 E27 KUPFER-ANTIK 'PRIDDY 1'</t>
  </si>
  <si>
    <t>HL/7 E27 KUPFER-ANTIK 'PRIDDY 1'</t>
  </si>
  <si>
    <t>HL/1 SCHWARZ/SW-TRANSPARENT 'LONCINO'</t>
  </si>
  <si>
    <t>LONCINO</t>
  </si>
  <si>
    <t>HL/3 SCHWARZ/SW-TRANSPARENT 'LONCINO'</t>
  </si>
  <si>
    <t>HL/1 E27 Ø430 SCHWARZ/SW-GOLD 'AUSTELL'</t>
  </si>
  <si>
    <t>CHESTER 1</t>
  </si>
  <si>
    <t>STL/1 E27 ROSTFARBEN/GOLD 'CHESTER 1'</t>
  </si>
  <si>
    <t>HL/6 E27 SCHWARZ/HOLZ 'LITTLETON'</t>
  </si>
  <si>
    <t>HL/4 E27 WEISS/HOLZ 'OAKHAM'</t>
  </si>
  <si>
    <t>OAKHAM</t>
  </si>
  <si>
    <t>HL/3 E27 SCHWARZ 'ELSWICK'</t>
  </si>
  <si>
    <t>ELSWICK</t>
  </si>
  <si>
    <t>TL/1 SCHWARZ/MS/GOLD 'COVALEDA'</t>
  </si>
  <si>
    <t>COVALEDA</t>
  </si>
  <si>
    <t>STL/1 SCHWARZ/MS/GOLD 'COVALEDA'</t>
  </si>
  <si>
    <t>BARNSTAPLE</t>
  </si>
  <si>
    <t>HL/6 E27 SCHWARZ/KUPFER 'ROCCAMENA'</t>
  </si>
  <si>
    <t>ROCCAMENA</t>
  </si>
  <si>
    <t>HL/1 E27 SCHWARZ/KUPFER 'ROCCAMENA'</t>
  </si>
  <si>
    <t>HL/3 E27 SCHWARZ/KUPFER 'ROCCAMENA'</t>
  </si>
  <si>
    <t>TL/1 E27 SCHWARZ/KUPFER 'ROCCAMENA'</t>
  </si>
  <si>
    <t>HL/3 HOLZ/ZINC USED/SW 'BARNSTAPLE'</t>
  </si>
  <si>
    <t>WL/1 HOLZ/ZINC USED/SW 'BARNSTAPLE'</t>
  </si>
  <si>
    <t>BALKEN/2 HOLZ/ZINC USED/SW 'BARNSTAPLE'</t>
  </si>
  <si>
    <t>BALKEN/3 HOLZ/ZINC USED/SW 'BARNSTAPLE'</t>
  </si>
  <si>
    <t>QUADRAT/4 HOLZ/ZINC USED/SW 'BARNSTAPLE'</t>
  </si>
  <si>
    <t>HL/1 E27 SCHWARZ/GOLD 'CANNINGTON'</t>
  </si>
  <si>
    <t>CANNINGTON</t>
  </si>
  <si>
    <t>HL/2 E27 SCHWARZ/BRAUN RUSTIKAL'OLDBURY'</t>
  </si>
  <si>
    <t>OLDBURY</t>
  </si>
  <si>
    <t>HL/3 E27 SCHWARZ/BRAUN RUSTIKAL'OLDBURY'</t>
  </si>
  <si>
    <t>HL/6 E27 Ø560 SCHWARZ 'FINDLAY'</t>
  </si>
  <si>
    <t>FINDLAY</t>
  </si>
  <si>
    <t>WL/1 E27 SCHWARZ/HOLZ 'LITTLETON'</t>
  </si>
  <si>
    <t>MELILLA</t>
  </si>
  <si>
    <t>HL/1 Ø285 SILBER-ANTIK 'MELILLA'</t>
  </si>
  <si>
    <t>HL/1 Ø330 SILBER 'MELILLA'</t>
  </si>
  <si>
    <t>HL/1 E27 WEISS-ANTIK 'TALBOT 2'</t>
  </si>
  <si>
    <t>TL/1 HOLZ/ZINC USED/SW 'BARNSTAPLE'</t>
  </si>
  <si>
    <t>STL/2 HOLZ/ZINC USED/SW 'BARNSTAPLE'</t>
  </si>
  <si>
    <t>HL/1 Ø310 BRAUN 'KINROSS'</t>
  </si>
  <si>
    <t>KINROSS</t>
  </si>
  <si>
    <t>HL/6 HOLZ/ZINC USED/SW 'BARNSTAPLE'</t>
  </si>
  <si>
    <t>GRANTHAM 1</t>
  </si>
  <si>
    <t>HL/1 Ø280 SCHWARZ 'STRAITON'</t>
  </si>
  <si>
    <t>STRAITON</t>
  </si>
  <si>
    <t>HL/1 Ø280 KUPFER 'STRAITON'</t>
  </si>
  <si>
    <t>HL/1 E27 Ø305 SCHWARZ 'EMBLETON'</t>
  </si>
  <si>
    <t>EMBLETON</t>
  </si>
  <si>
    <t>HL/1 E27 Ø460 SCHWARZ 'EMBLETON'</t>
  </si>
  <si>
    <t>JADIDA</t>
  </si>
  <si>
    <t>HL/1 Ø330 KUPFER-ANTIK/BUNT 'JADIDA'</t>
  </si>
  <si>
    <t>HL/1 Ø220 KUPFER-ANTIK/BUNT 'JADIDA'</t>
  </si>
  <si>
    <t>HL/1 Ø330 GOLD 'MELILLA'</t>
  </si>
  <si>
    <t>HL/1 Ø380 BAMBUS 'AMSFIELD'</t>
  </si>
  <si>
    <t>AMSFIELD</t>
  </si>
  <si>
    <t>HL/1 Ø350 BAMBUS 'AMSFIELD'</t>
  </si>
  <si>
    <t>HL/1 E27 Ø305 KUPFER-ANTIK 'EMBLETON'</t>
  </si>
  <si>
    <t>HL/3 E27 BRAUN-ANTIK 'PORT SETON'</t>
  </si>
  <si>
    <t>PORT SETON</t>
  </si>
  <si>
    <t>HL/1 E27 BRAUN-ANTIK 'PORT SETON'</t>
  </si>
  <si>
    <t>WL/1 E27 BRAUN-ANTIK 'PORT SETON'</t>
  </si>
  <si>
    <t>TL-FUSS/1 E27 BETONOPTIK 'PRESTWICK'</t>
  </si>
  <si>
    <t>PRESTWICK</t>
  </si>
  <si>
    <t>HL/1 Ø275 BRAUN/GOLD 'SAFI'</t>
  </si>
  <si>
    <t>SAFI</t>
  </si>
  <si>
    <t>HL/1 Ø405 BRAUN/GOLD 'SAFI'</t>
  </si>
  <si>
    <t>HL/1 Ø370 BRAUN-BEIGE-ANTIK 'GRANTHAM 1'</t>
  </si>
  <si>
    <t>HL/5 E14 WEISS 'CAPOSILE'</t>
  </si>
  <si>
    <t>CAPOSILE</t>
  </si>
  <si>
    <t>HL/6 E27 BRAUN 'TOWNSHEND 4'</t>
  </si>
  <si>
    <t>ROCKINGHAM</t>
  </si>
  <si>
    <t>HL/3 E27 BRAUN/GOLD 'SAFI'</t>
  </si>
  <si>
    <t>STL/1 WEISS/CHROM/SILBER 'COVALEDA'</t>
  </si>
  <si>
    <t>TL/1 E27 KAKTUS SCHWARZ 'COLDFIELD'</t>
  </si>
  <si>
    <t>COLDFIELD</t>
  </si>
  <si>
    <t>HL/4 WEISS-PATINA WS/BRAUN 'TOWNSHEND 2'</t>
  </si>
  <si>
    <t>TOWNSHEND 2</t>
  </si>
  <si>
    <t>HL/1 E27 SCHWARZ/GOLD 'CARLTON 1'</t>
  </si>
  <si>
    <t>HL/1 E27 GOLD 'CARLTON'</t>
  </si>
  <si>
    <t>HL/1 E27 SILBER 'CARLTON'</t>
  </si>
  <si>
    <t>HL/3 SCHWARZ/KUPFER 'CARLTON 1'</t>
  </si>
  <si>
    <t>WL/1 SCHWARZ/KUPFER 'CARLTON 1'</t>
  </si>
  <si>
    <t>STL/1 SCHWARZ/KUPFER 'CARLTON 1'</t>
  </si>
  <si>
    <t>HL/1 SCHWARZ/KUPFER 'CARLTON 1'</t>
  </si>
  <si>
    <t>HL/1 E27 Ø175 SCHWARZ-MATT 'TARBES'</t>
  </si>
  <si>
    <t>HL/1 E27 Ø325 SCHWARZ-MATT 'TARBES'</t>
  </si>
  <si>
    <t>HL/3 E27 L-790 SCHWARZ-MATT 'TARBES'</t>
  </si>
  <si>
    <t>HL/3 E27 SCHWARZ-MATT 'TARBES'</t>
  </si>
  <si>
    <t>TL/1 E27 SCHWARZ-MATT 'TARBES'</t>
  </si>
  <si>
    <t>HL/1 E27 Ø175 KUPFERFARBEN 'TARBES'</t>
  </si>
  <si>
    <t>HL/1 E27 Ø325 KUPFERFARBEN 'TARBES'</t>
  </si>
  <si>
    <t>HL/3 E27 L-790 KUPFERFARBEN 'TARBES'</t>
  </si>
  <si>
    <t>HL/3 E27 KUPFERFARBEN 'TARBES'</t>
  </si>
  <si>
    <t>TL/1 E27 KUPFERFARBEN 'TARBES'</t>
  </si>
  <si>
    <t>STL/1 NATUR/CHROM/BEIGE 'LANTADA'</t>
  </si>
  <si>
    <t>LANTADA</t>
  </si>
  <si>
    <t>STL/1 NUSS/SCHWARZ/TAUPE 'LANTADA'</t>
  </si>
  <si>
    <t>STL/1 SCHWARZ/CHROM 'UPSTREET'</t>
  </si>
  <si>
    <t>UPSTREET</t>
  </si>
  <si>
    <t>DL/1 E27 SCHWARZ/KUPFER 'MOGANO'</t>
  </si>
  <si>
    <t>MOGANO</t>
  </si>
  <si>
    <t>DL/1 E27 WEISS/SILBER 'MOGANO'</t>
  </si>
  <si>
    <t>HL/1 E27 Ø400 KUPFER 'CORETTO 2'</t>
  </si>
  <si>
    <t>CORETTO 2</t>
  </si>
  <si>
    <t>EINBAUSPOT GU10-LED 5W 3000K WS</t>
  </si>
  <si>
    <t>TEDO</t>
  </si>
  <si>
    <t>SET 3XEINBAUSPOT GU10-LED 5W 3000K WS</t>
  </si>
  <si>
    <t>EINBAUSPOT GU10-LED 5W 3000K NICKEL-M.</t>
  </si>
  <si>
    <t>SET 3XEINBAUSPOT GU10-LED 5W 3000K NICKE</t>
  </si>
  <si>
    <t>SALOBRENA 1</t>
  </si>
  <si>
    <t>SET 3XEINBAUSPOT Ø90 WEISS SCHWENKBAR</t>
  </si>
  <si>
    <t>SARTIANO</t>
  </si>
  <si>
    <t>SALOBRENA-RGBW</t>
  </si>
  <si>
    <t>SEILABHÄNGUNG ZU 300/595/620 SALOBRENA</t>
  </si>
  <si>
    <t>AUFBAURAHMEN 595 F.SALOBRENA 1</t>
  </si>
  <si>
    <t>AUFBAURAHMEN 620 F.SALOBRENA 1</t>
  </si>
  <si>
    <t>AUFBAURAHMEN 1200 F.SALOBRENA 1</t>
  </si>
  <si>
    <t>BALDACHIN M.2000MM TRANSP.KABEL</t>
  </si>
  <si>
    <t>LOKE 1</t>
  </si>
  <si>
    <t>DL/4 GU10-LED ALU-GEB/CHROM/SW 'LOKE 1'</t>
  </si>
  <si>
    <t>SET 3XEINBAUSPOT WEISS STARR 'PENETO'</t>
  </si>
  <si>
    <t>PENETO</t>
  </si>
  <si>
    <t>SET 3XEINBAUSPOT CHROM STARR 'PENETO'</t>
  </si>
  <si>
    <t>SET 3XEINBAUSPOT NICKEL-M.STARR 'PENETO'</t>
  </si>
  <si>
    <t>EINBAUSPOT WEISS SCHWENKBAR 'PENETO'</t>
  </si>
  <si>
    <t>SET 3XEINBAUSP.WEISS SCHWENKB.'PENETO'</t>
  </si>
  <si>
    <t>SET 3XEINBAUSPOT CHROM SCHWENKB.'PENETO'</t>
  </si>
  <si>
    <t>SET 3XEINBAUSP.NICKEL-M.SCHWENKB.'PENETO</t>
  </si>
  <si>
    <t>LED-DL 100X100 SCHWARZ/KUPFER 'POLASSO'</t>
  </si>
  <si>
    <t>POLASSO</t>
  </si>
  <si>
    <t>LED-DL 100X100 SCHWARZ/GOLD 'POLASSO'</t>
  </si>
  <si>
    <t>LED-DL 100X100 WEISS/SILBER 'POLASSO'</t>
  </si>
  <si>
    <t>LED-DL Ø100 SCHWARZ/KUPFER 'POLASSO'</t>
  </si>
  <si>
    <t>LED-DL Ø100 SCHWARZ/GOLD 'POLASSO'</t>
  </si>
  <si>
    <t>LED-DL Ø100 WEISS/GOLD 'POLASSO'</t>
  </si>
  <si>
    <t>LED-DL Ø100 WEISS/SILBER 'POLASSO'</t>
  </si>
  <si>
    <t>SET 3XEINBAUSP.GU10 5W 3000K WEISS STEP</t>
  </si>
  <si>
    <t>TEDO 1</t>
  </si>
  <si>
    <t>SET 3XEINBAUSP.GU10 3000K NICKEL-M.STEP</t>
  </si>
  <si>
    <t>LED-EINBAUSPOT Ø78 WEISS STARR 'PINEDA'</t>
  </si>
  <si>
    <t>PINEDA</t>
  </si>
  <si>
    <t>LED-EINBAUSPOT Ø78 CHROM STARR 'PINEDA'</t>
  </si>
  <si>
    <t>LED-EINBAUSPOT Ø78 NICKEL-M.STARR 'PINED</t>
  </si>
  <si>
    <t>SET 3XLED-EINBAUSPOT Ø78 WEISS STARR</t>
  </si>
  <si>
    <t>SET 3XLED-EINBAUSPOT Ø78 CHROM STARR</t>
  </si>
  <si>
    <t>SET 3XLED-EINBAUSPOT Ø78 NICKEL-M.STARR</t>
  </si>
  <si>
    <t>LED-EINBAUSPOT 84X84 NICKEL-M.'PINEDA'</t>
  </si>
  <si>
    <t>SET 3XLED-EINBAUSPOT 84X84 WEISS</t>
  </si>
  <si>
    <t>SET 3XLED-EINBAUSPOT 84X84 NICKEL-M.</t>
  </si>
  <si>
    <t>LED-EINBAUSPOT Ø84 WEISS 'PINEDA'</t>
  </si>
  <si>
    <t>LED-EINBAUSPOT Ø84 CHROM 'PINEDA'</t>
  </si>
  <si>
    <t>LED-EINBAUSPOT Ø84 NICKEL-M.'PINEDA'</t>
  </si>
  <si>
    <t>SET 3XLED-EINBAUSPOT Ø84 WEISS 'PINEDA'</t>
  </si>
  <si>
    <t>SET 3XLED-EINBAUSPOT Ø84 CHROM 'PINEDA'</t>
  </si>
  <si>
    <t>SET 3XLED-EINBAUSPOT Ø84 NICKEL-M'PINEDA</t>
  </si>
  <si>
    <t>LED-EINBAUSPOT Ø102 WEISS 'PINEDA'</t>
  </si>
  <si>
    <t>LED-EINBAUSPOT Ø102 CHROM 'PINEDA'</t>
  </si>
  <si>
    <t>LED-EINBAUSPOT Ø102 NICKEL-M.'PINEDA'</t>
  </si>
  <si>
    <t>PINEDA 1</t>
  </si>
  <si>
    <t>LED-EINBAUSPOT WEISS/NICKEL-M 'PINEDA 1'</t>
  </si>
  <si>
    <t>LED-EINBAUSPOT Ø82 CHROM 'PINEDA 1'</t>
  </si>
  <si>
    <t>LED-WL/DL 140X140 WEISS 'FERREROS'</t>
  </si>
  <si>
    <t>FERREROS</t>
  </si>
  <si>
    <t>LED-WL/DL 255X140 WEISS 'FERREROS'</t>
  </si>
  <si>
    <t>LED-WL/DL 270X270 WEISS 'FERREROS'</t>
  </si>
  <si>
    <t>LED-EINBAUSPOT WEISS 'ZARATE'</t>
  </si>
  <si>
    <t>ZARATE</t>
  </si>
  <si>
    <t>LED-EINBAUSPOT SILBER 'ZARATE'</t>
  </si>
  <si>
    <t>LED-STRIPE M.SENSOR 'PIDIO'</t>
  </si>
  <si>
    <t>PIDIO</t>
  </si>
  <si>
    <t>SET 3XLED-EINBAUSPOT WEISS 'CHANGO'</t>
  </si>
  <si>
    <t>CHANGO</t>
  </si>
  <si>
    <t>LED-DL Ø400 WEISS 3000K 'FUEVA 1'</t>
  </si>
  <si>
    <t>LED-DL Ø400 SILBER 3000K 'FUEVA 1'</t>
  </si>
  <si>
    <t>LED-DL 400X400 WEISS 3000K 'FUEVA 1'</t>
  </si>
  <si>
    <t>LED-DL 400X400 SILBER 3000K 'FUEVA 1'</t>
  </si>
  <si>
    <t>LED-DL Ø400 WEISS 4000K 'FUEVA 1'</t>
  </si>
  <si>
    <t>LED-DL Ø400 SILBER 4000K 'FUEVA 1'</t>
  </si>
  <si>
    <t>LED-DL 400X400 WEISS 4000K 'FUEVA 1'</t>
  </si>
  <si>
    <t>LED-DL 400X400 SILBER 4000K 'FUEVA 1'</t>
  </si>
  <si>
    <t>LED-DL Ø500 WEISS 3000K 'FUEVA 1'</t>
  </si>
  <si>
    <t>LED-DL Ø600 WEISS 3000K 'FUEVA 1'</t>
  </si>
  <si>
    <t>LED-DL Ø300 WEISS 'SARSINA'</t>
  </si>
  <si>
    <t>SARSINA</t>
  </si>
  <si>
    <t>LED-DL Ø450 WEISS 'SARSINA'</t>
  </si>
  <si>
    <t>LED-DL Ø600 WEISS 'SARSINA'</t>
  </si>
  <si>
    <t>FIOBBO</t>
  </si>
  <si>
    <t>LED-EINBAUL.Ø225 WS/KRISTALLEFF.'FIOBBO'</t>
  </si>
  <si>
    <t>LED-EINBAUL.Ø300 WS/KRISTALLEFF.'FIOBBO'</t>
  </si>
  <si>
    <t>LED STRIPES-FLEX</t>
  </si>
  <si>
    <t>LED-STRIPE 2M RGBW IP20'LED-STRIPES-FLEX</t>
  </si>
  <si>
    <t>LED-STRIPE 5M RGBW IP20'LED-STRIPES-FLEX</t>
  </si>
  <si>
    <t>LED-EINBAUSPOT Ø88 WEISS 2700K 'SALABATE</t>
  </si>
  <si>
    <t>SALABATE</t>
  </si>
  <si>
    <t>LED-EINBAUSPOT 88X88 WS 2700K 'SALABATE'</t>
  </si>
  <si>
    <t>LED-EINBAUSPOT Ø88 WEISS 4000K 'SALABATE</t>
  </si>
  <si>
    <t>LED-EINBAUSPOT 88X88 WS 4000K 'SALABATE'</t>
  </si>
  <si>
    <t>LED-EINBAUSP.Ø88 WS STARR 2700K'SALICETO</t>
  </si>
  <si>
    <t>SALICETO</t>
  </si>
  <si>
    <t>LED-EINBAUSPOT NICKEL-M.2700K 'SALICETO'</t>
  </si>
  <si>
    <t>LED-EINBAUSPOT NICKEL-M.4000K 'SALICETO'</t>
  </si>
  <si>
    <t>LED-EINBAUSPOT Ø88 WS 2700K 'SALICETO'</t>
  </si>
  <si>
    <t>LED-EINBAUSPOT 88X88 WS 2700K 'SALICETO'</t>
  </si>
  <si>
    <t>LED-EINBAUSP.88X88 NICKEL 2700K'SALICETO</t>
  </si>
  <si>
    <t>LED-EINBAUSPOT Ø88 WS 4000K 'SALICETO'</t>
  </si>
  <si>
    <t>LED-EINBAUSPOT 88X88 WS 4000K 'SALICETO'</t>
  </si>
  <si>
    <t>LED-EINBAUSP.Ø88 NICKEL 4000K'SALICETO'</t>
  </si>
  <si>
    <t>LED-EINBAUSP.88X88 NICKEL 4000K'SALICETO</t>
  </si>
  <si>
    <t>SALOBRENA-M</t>
  </si>
  <si>
    <t>LED-EINBAUSPOT WEISS 2700K 'SALICETO'</t>
  </si>
  <si>
    <t>LED-EINBAUSPOT WEISS 4000K 'SALICETO'</t>
  </si>
  <si>
    <t>LED-DL-PANEL 300X300 WEISS 'TURCONA'</t>
  </si>
  <si>
    <t>TURCONA</t>
  </si>
  <si>
    <t>LED-DL-PANEL 450X450 WEISS 'TURCONA'</t>
  </si>
  <si>
    <t>LED-DL-PANEL 595X595 WEISS 'TURCONA'</t>
  </si>
  <si>
    <t>LED-DL-PANEL 1200X300 WEISS 'TURCONA'</t>
  </si>
  <si>
    <t>LED-DL-PANEL 1200X100 WEISS 'TURCONA'</t>
  </si>
  <si>
    <t>LED-EINBAUSPOT WEISS/SILBER 'RONZANO 1'</t>
  </si>
  <si>
    <t>RONZANO 1</t>
  </si>
  <si>
    <t>LED-EINBAUSP.Ø88 SW STARR 2700K'SALICETO</t>
  </si>
  <si>
    <t>LED-EINBAUSPOT Ø88 SW 2700K'SALICETO'</t>
  </si>
  <si>
    <t>LED-EINBAUSPOT 88X88 SW 2700K 'SALICETO'</t>
  </si>
  <si>
    <t>LM-E14-LED G60 4W 2200K AMBER 1 STK</t>
  </si>
  <si>
    <t>LM_LED_R7S</t>
  </si>
  <si>
    <t>LM-E27-LED T40 3W DECO FLAME 1600K 1 STK</t>
  </si>
  <si>
    <t>AL-WL/1 E27 SCHWARZ/KLAR 'DONATORI'</t>
  </si>
  <si>
    <t>DONATORI</t>
  </si>
  <si>
    <t>AL-SOCKEL/1 E27 SCHWARZ/KLAR 'DONATORI'</t>
  </si>
  <si>
    <t>AL-STL/1 E27 SCHWARZ/KLAR 'DONATORI'</t>
  </si>
  <si>
    <t>AL-WL/1 E27 SCHWARZ/WS 'SALVANESCO'</t>
  </si>
  <si>
    <t>SALVANESCO</t>
  </si>
  <si>
    <t>AL-WL/1 E27 SENSOR SCHWARZ/WS'SALVANESCO</t>
  </si>
  <si>
    <t>AL-LED-WL SCHWARZ/KLAR 'TREVIOLO 1'</t>
  </si>
  <si>
    <t>TREVIOLO 1</t>
  </si>
  <si>
    <t>AL-LED-WL SCHWARZ 'BRIANZA'</t>
  </si>
  <si>
    <t>BRIANZA</t>
  </si>
  <si>
    <t>AL-LED-STL SCHWARZ 'BRIANZA'</t>
  </si>
  <si>
    <t>AL-LED-WL WEISS 'CHINOA'</t>
  </si>
  <si>
    <t>CHINOA</t>
  </si>
  <si>
    <t>AL-LED-WL ANTHRAZIT 'CHINOA'</t>
  </si>
  <si>
    <t>AL-WL/1 E27 SCHWARZ/KLAR 'CASCINETTA'</t>
  </si>
  <si>
    <t>CASCINETTA</t>
  </si>
  <si>
    <t>AL-SOCKEL/1 E27 SCHWARZ/KLAR 'CASCINETTA</t>
  </si>
  <si>
    <t>AL-STL/1 E27 SCHWARZ/KLAR 'CASCINETTA'</t>
  </si>
  <si>
    <t>AL-WL/2 E27 ANTHRAZIT/WEISS 'CISTIERNA 1</t>
  </si>
  <si>
    <t>CISTIERNA 1</t>
  </si>
  <si>
    <t>AL-LED-WL WEISS/ANTHRAZIT 'ALBENZA'</t>
  </si>
  <si>
    <t>ALBENZA</t>
  </si>
  <si>
    <t>AL-WL/1 E27 SCHWARZ/KLAR 'DARIL 1'</t>
  </si>
  <si>
    <t>DARIL 1</t>
  </si>
  <si>
    <t>AL-WL/1 E27 SCHWARZ/KLAR 'MIRANDOLA'</t>
  </si>
  <si>
    <t>MIRANDOLA</t>
  </si>
  <si>
    <t>AL-WL/1 E27 SCHWARZ/WEISS 'RAVELLO'</t>
  </si>
  <si>
    <t>RAVELLO</t>
  </si>
  <si>
    <t>AL-WL/1 E27 M.SENSOR SCHWARZ/WS 'RAVELLO</t>
  </si>
  <si>
    <t>AL-SOCKEL/1 E27 SCHWARZ/WEISS 'RAVELLO'</t>
  </si>
  <si>
    <t>AL-STL/1 E27 SCHWARZ/WEISS 'RAVELLO'</t>
  </si>
  <si>
    <t>AL-LED-WL SCHWARZ/WEISS 'PASSIRANO'</t>
  </si>
  <si>
    <t>PASSIRANO</t>
  </si>
  <si>
    <t>AL-WL/1 E27 SCHWARZ/WS 'PRATA VECCHIA'</t>
  </si>
  <si>
    <t>PRATA VECCHIA</t>
  </si>
  <si>
    <t>AL-SOCKEL/1 E27 SCHWARZ/WS'PRATA VECCHIA</t>
  </si>
  <si>
    <t>AL-STL/1 E27 SCHWARZ/WS 'PRATA VECCHIA'</t>
  </si>
  <si>
    <t>AL-LED-WL SCHWARZ 'LAGASCO'</t>
  </si>
  <si>
    <t>LAGASCO</t>
  </si>
  <si>
    <t>AL-LED-WL SCHWARZ 'PALOSCO'</t>
  </si>
  <si>
    <t>PALOSCO</t>
  </si>
  <si>
    <t>AL-LED-WL M.SENSOR SCHWARZ 'PALOSCO'</t>
  </si>
  <si>
    <t>AL-LED-STL SCHWARZ 'PALOSCO'</t>
  </si>
  <si>
    <t>AL-WL/1 E27 EDELSTAHL/KLAR 'FANTECOLO'</t>
  </si>
  <si>
    <t>FANTECOLO</t>
  </si>
  <si>
    <t>AL-LED-WL SCHWARZ/SAT. 'CIVIDINO'</t>
  </si>
  <si>
    <t>CIVIDINO</t>
  </si>
  <si>
    <t>AL-LED-WL SCHWARZ/SAT.'ADAMELLO'</t>
  </si>
  <si>
    <t>ADAMELLO</t>
  </si>
  <si>
    <t>AL-LED-WL ANTHRAZIT/KLAR 'TREVIOLO'</t>
  </si>
  <si>
    <t>TREVIOLO</t>
  </si>
  <si>
    <t>AL-LED-WL WEISS/KLAR 'TREVIOLO'</t>
  </si>
  <si>
    <t>AL-LED-WL SCHWARZ/WEISS 'NEMBRO'</t>
  </si>
  <si>
    <t>NEMBRO</t>
  </si>
  <si>
    <t>AL-LED-SOCKEL SCHWARZ/WEISS 'NEMBRO'</t>
  </si>
  <si>
    <t>AL-LED-STL SCHWARZ/WEISS 'NEMBRO'</t>
  </si>
  <si>
    <t>LED-SOLAR WL M.SENSOR WEISS 'LAMOZZO'</t>
  </si>
  <si>
    <t>LAMOZZO</t>
  </si>
  <si>
    <t>LED-SOLAR WL M.SENSOR SCHWARZ 'LAMOZZO 1</t>
  </si>
  <si>
    <t>LAMOZZO  1</t>
  </si>
  <si>
    <t>LED-DL-VENTILATOR DC Ø1320 WS 'CIRALI 52</t>
  </si>
  <si>
    <t>LED-DL-VENTILATOR DC Ø1320 SW 'CIRALI 52</t>
  </si>
  <si>
    <t>VENTILATOR DC Ø1524 SCHWARZ 'AZAR 60'</t>
  </si>
  <si>
    <t>VENTILATOR DC Ø1524 NICKEL/ALU'AZAR60</t>
  </si>
  <si>
    <t>VENTILATOR DC Ø1320 SW/BRAUN'LAGOS 52</t>
  </si>
  <si>
    <t>CIRALI 52</t>
  </si>
  <si>
    <t>AZAR 60</t>
  </si>
  <si>
    <t>LAGOS 52</t>
  </si>
  <si>
    <t>ACCESS REMOTE</t>
  </si>
  <si>
    <t>LED-EINBAUSP.Ø88 NICKEL 2700K'SALICETO'</t>
  </si>
  <si>
    <t>LED-DL Ø800 WEISS 'SARSINA'</t>
  </si>
  <si>
    <t>LED-STRIPE 2M 3000K 'FLEXIBLE STRIPE'</t>
  </si>
  <si>
    <t>FLEXIBLE STRIPE</t>
  </si>
  <si>
    <t>LED-STRIPE 5M 3000K 'FLEXIBLE STRIPE'</t>
  </si>
  <si>
    <t>LED-RGB-STRIPE 2M 'FLEXIBLE STRIPE'</t>
  </si>
  <si>
    <t>LED-RGB-STRIPE 5M 'FLEXIBLE STRIPE'</t>
  </si>
  <si>
    <t>AREITIO</t>
  </si>
  <si>
    <t>SET 3XEINBAUSP.ALU-GEB.SCHWENKB.'AREITIO</t>
  </si>
  <si>
    <t>SET 3XEINBAUSPOT Ø100 ALU-GEB.'AREITIO'</t>
  </si>
  <si>
    <t>EINBAUSPOT GU10 Ø80 WEISS 'TEDO'</t>
  </si>
  <si>
    <t>LED-DL-PANEL 300X300 WS 4000K'TURCONA'</t>
  </si>
  <si>
    <t>LED-DL-PANEL 450X450 WS 4000K'TURCONA'</t>
  </si>
  <si>
    <t>LED-DL-PANEL 595X595 WS 4000K'TURCONA'</t>
  </si>
  <si>
    <t>LED-DL-PANEL 1200X300 WS 4000K'TURCONA'</t>
  </si>
  <si>
    <t>LED-DL-PANEL 1200X100 WS 4000K'TURCONA'</t>
  </si>
  <si>
    <t>ALU-SCHIENE H-9MM DIFFUSER OPAL 1M</t>
  </si>
  <si>
    <t>SURFACE PROFILE 1</t>
  </si>
  <si>
    <t>ALU-SCHIENE H-9MM DIFFUSER OPAL 2M</t>
  </si>
  <si>
    <t>ECKVERBINDER ALU ZU 98911</t>
  </si>
  <si>
    <t>ALU-SCHIENE H-9MM DIFF. OPAL 1M WEISS</t>
  </si>
  <si>
    <t>ALU-SCHIENE H-9MM DIFF. OPAL 2M WEISS</t>
  </si>
  <si>
    <t>ECKVERBINDER WEISS ZU 98914</t>
  </si>
  <si>
    <t>ALU-SCHIENE H-9MM DIFF. OPAL 1M SW</t>
  </si>
  <si>
    <t>ALU-SCHIENE H-9MM DIFF. OPAL 2M SW</t>
  </si>
  <si>
    <t>ECKVERBINDER SCHWARZ ZU 98917</t>
  </si>
  <si>
    <t>ALU-SCHIENE H-16MM DIFFUSER OPAL 1M</t>
  </si>
  <si>
    <t>SURFACE PROFILE 2</t>
  </si>
  <si>
    <t>ALU-SCHIENE H-16MM DIFFUSER OPAL 2M</t>
  </si>
  <si>
    <t>ECKVERBINDER ALU ZU 98921</t>
  </si>
  <si>
    <t>ALU-SCHIENE H-16MM DIFF. OPAL 1M WEISS</t>
  </si>
  <si>
    <t>ALU-SCHIENE H-16MM DIFF. OPAL 2M WEISS</t>
  </si>
  <si>
    <t>ECKVERBINDER WEISS ZU 98924</t>
  </si>
  <si>
    <t>ALU-SCHIENE H-16MM DIFF. OPAL 1M SW</t>
  </si>
  <si>
    <t>ALU-SCHIENE H-16MM DIFF. OPAL 2M SW</t>
  </si>
  <si>
    <t>ECKVERBINDER SCHWARZ ZU 98927</t>
  </si>
  <si>
    <t>ALU-SCHIENE M.LINSE DIFFUSER KLAR 1M</t>
  </si>
  <si>
    <t>SURFACE PROFILE 3</t>
  </si>
  <si>
    <t>ALU-SCHIENE M.LINSE DIFFUSER KLAR 2M</t>
  </si>
  <si>
    <t>ECKVERBINDER ALU ZU 98931</t>
  </si>
  <si>
    <t>ALU-SCHIENE M.LINSE DIFF. KLAR 1M WEISS</t>
  </si>
  <si>
    <t>ALU-SCHIENE M.LINSE DIFF. KLAR 2M WEISS</t>
  </si>
  <si>
    <t>ECKVERBINDER WEISS ZU 98934</t>
  </si>
  <si>
    <t>ALU-SCHIENE M.LINSE DIFF. KLAR 1M SW</t>
  </si>
  <si>
    <t>ALU-SCHIENE M.LINSE DIFF. KLAR 2M SW</t>
  </si>
  <si>
    <t>ECKVERBINDER SCHWARZ ZU 98937</t>
  </si>
  <si>
    <t>ALU-ECKSCHIENE H-16 DIFFUSER OPAL 1M</t>
  </si>
  <si>
    <t>CORNER PROFILE 1</t>
  </si>
  <si>
    <t>ALU-ECKSCHIENE H-16 DIFFUSER OPAL 2M</t>
  </si>
  <si>
    <t>ECKVERBINDER LINKS ALU ZU 98941</t>
  </si>
  <si>
    <t>ECKVERBINDER RECHTS ALU ZU 98941</t>
  </si>
  <si>
    <t>ALU-ECKSCHIENE H-16 DIFF. OPAL 1M WEISS</t>
  </si>
  <si>
    <t>ALU-ECKSCHIENE H-16 DIFF. OPAL 2M WEISS</t>
  </si>
  <si>
    <t>ECKVERBINDER LINKS WEISS ZU 98945</t>
  </si>
  <si>
    <t>ECKVERBINDER RECHTS WEISS ZU 98945</t>
  </si>
  <si>
    <t>ALU-ECKSCHIENE H-16 DIFF. OPAL 1M SW</t>
  </si>
  <si>
    <t>ALU-ECKSCHIENE H-16 DIFF. OPAL 2M SW</t>
  </si>
  <si>
    <t>ECKVERBINDER LINKS SCHWARZ ZU 98949</t>
  </si>
  <si>
    <t>ECKVERBINDER RECHTS SCHWARZ ZU 98949</t>
  </si>
  <si>
    <t>ALU-ECKSCHIENE H-18 DIFFUSER OPAL 1M</t>
  </si>
  <si>
    <t>CORNER PROFILE 2</t>
  </si>
  <si>
    <t>ALU-ECKSCHIENE H-18 DIFFUSER OPAL 2M</t>
  </si>
  <si>
    <t>ECKVERBINDER LINKS ALU ZU 98954</t>
  </si>
  <si>
    <t>ECKVERBINDER RECHTS ALU ZU 98954</t>
  </si>
  <si>
    <t>ALU-ECKSCHIENE H-18 DIFF. OPAL 1M WEISS</t>
  </si>
  <si>
    <t>ALU-ECKSCHIENE H-18 DIFF. OPAL 2M WEISS</t>
  </si>
  <si>
    <t>ECKVERBINDER LINKS WEISS ZU 98958</t>
  </si>
  <si>
    <t>ECKVERBINDER RECHTS WEISS ZU 98958</t>
  </si>
  <si>
    <t>ALU-ECKSCHIENE H-18 DIFF. OPAL 1M SW</t>
  </si>
  <si>
    <t>ALU-ECKSCHIENE H-18 DIFF. OPAL 2M SW</t>
  </si>
  <si>
    <t>ECKVERBINDER LINKS SCHWARZ ZU 98963</t>
  </si>
  <si>
    <t>ECKVERBINDER RECHTS SCHWARZ ZU 98963</t>
  </si>
  <si>
    <t>WANDSCHIENE OBEN/UNTEN H-32MM 1M</t>
  </si>
  <si>
    <t>SURFACE PROFILE 4</t>
  </si>
  <si>
    <t>WANDSCHIENE OBEN/UNTEN H-32MM 2M</t>
  </si>
  <si>
    <t>WANDSCHIENE OBEN/UNTEN H-32MM 1M WEISS</t>
  </si>
  <si>
    <t>WANDSCHIENE OBEN/UNTEN H-32MM 2M WEISS</t>
  </si>
  <si>
    <t>WANDSCHIENE OBEN/UNTEN H-32MM 1M SW</t>
  </si>
  <si>
    <t>WANDSCHIENE OBEN/UNTEN H-32MM 2M SW</t>
  </si>
  <si>
    <t>RECESSED PROFILE 1</t>
  </si>
  <si>
    <t>ECKVERBINDER ALU ZU 98977</t>
  </si>
  <si>
    <t>ECKVERBINDER WEISS ZU 98981</t>
  </si>
  <si>
    <t>ECKVERBINDER SCHWARZ ZU 98984</t>
  </si>
  <si>
    <t>ALU-SCHIENE H-15MM DIFFUSER OPAL 1M</t>
  </si>
  <si>
    <t>RECESSED PROFILE 2</t>
  </si>
  <si>
    <t>ALU-SCHIENE H-15MM DIFFUSER OPAL 2M</t>
  </si>
  <si>
    <t>ECKVERBINDER ALU ZU 98987</t>
  </si>
  <si>
    <t>ALU-SCHIENE H-15MM DIFF. OPAL 1M WEISS</t>
  </si>
  <si>
    <t>ALU-SCHIENE H-15MM DIFF. OPAL 2M WEISS</t>
  </si>
  <si>
    <t>ECKVERBINDER WEISS ZU 98991</t>
  </si>
  <si>
    <t>ALU-SCHIENE H-15MM DIFF. OPAL 1M SW</t>
  </si>
  <si>
    <t>ALU-SCHIENE H-15MM DIFF. OPAL 2M SW</t>
  </si>
  <si>
    <t>ECKVERBINDER SCHWARZ ZU 98994</t>
  </si>
  <si>
    <t>STIEGEN-SCHIENE H-10MM DIFF.OPAL 1M</t>
  </si>
  <si>
    <t>SURFACE PROFILE 5</t>
  </si>
  <si>
    <t>STIEGEN-SCHIENE H-10MM DIFF.OPAL 2M</t>
  </si>
  <si>
    <t>EINBAUPROFIL DIFFUSER OPAL 1M</t>
  </si>
  <si>
    <t>RECESSED PROFILE 3</t>
  </si>
  <si>
    <t>EINBAUPROFIL DIFFUSER OPAL 2M</t>
  </si>
  <si>
    <t>EINBAUPROFIL DIFFUSER OPAL 1M WS</t>
  </si>
  <si>
    <t>EINBAUPROFIL DIFFUSER OPAL 2M WS</t>
  </si>
  <si>
    <t>EINBAUPROFIL DIFFUSER OPAL 1M SW</t>
  </si>
  <si>
    <t>EINBAUPROFIL DIFFUSER OPAL 2M SW</t>
  </si>
  <si>
    <t>DL-SCHIENE H-45MM DIFF.OPAL 1M</t>
  </si>
  <si>
    <t>SURFACE PROFILE 6</t>
  </si>
  <si>
    <t>DL-SCHIENE H-45MM DIFF.OPAL 2M</t>
  </si>
  <si>
    <t>DL-SCHIENE H-45MM DIFF.OPAL 1M WEISS</t>
  </si>
  <si>
    <t>DL-SCHIENE H-45MM DIFF.OPAL 2M WEISS</t>
  </si>
  <si>
    <t>DL-SCHIENE H-45MM DIFF.OPAL 1M SW</t>
  </si>
  <si>
    <t>DL-SCHIENE H-45MM DIFF.OPAL 2M SW</t>
  </si>
  <si>
    <t>LED-DL 450X450 SCHWARZ/WS 'SAVATARILA'</t>
  </si>
  <si>
    <t>SAVATARILA</t>
  </si>
  <si>
    <t>LED-DL 595X595 SCHWARZ/WS 'SAVATARILA'</t>
  </si>
  <si>
    <t>EINBAUSPOT/1 E27 SCHWARZ 'SALUZZO'</t>
  </si>
  <si>
    <t>SALUZZO</t>
  </si>
  <si>
    <t>EINBAUSPOT/1 E27 WEISS 'SALUZZO'</t>
  </si>
  <si>
    <t>AUFBAULEUCHTE/1 E27 SCHWARZ 'SALUZZO'</t>
  </si>
  <si>
    <t>AUFBAULEUCHTE/1 E27 WEISS 'SALUZZO'</t>
  </si>
  <si>
    <t>LED-EINBAUSPOT Ø86 WS 3000K'FUEVA 5'</t>
  </si>
  <si>
    <t>FUEVA 5</t>
  </si>
  <si>
    <t>LED-EINBAUSPOT Ø117 WS 3000K'FUEVA 5'</t>
  </si>
  <si>
    <t>LED-EINBAUSPOT Ø166 WS 3000K'FUEVA 5'</t>
  </si>
  <si>
    <t>LED-EINBAUSPOT Ø216 WS 3000K'FUEVA 5'</t>
  </si>
  <si>
    <t>SET 3XEINBAUSPOT Ø85 WS 3000K 'FUEVA 5</t>
  </si>
  <si>
    <t>LED-EINBAUSPOT Ø86 NICKEL 3000K'FUEVA 5'</t>
  </si>
  <si>
    <t>LED-EINBAUSPOT Ø117 NICKEL 3000K'FUEVA 5</t>
  </si>
  <si>
    <t>LED-EINBAUSPOT Ø166 NICKEL 3000K'FUEVA 5</t>
  </si>
  <si>
    <t>LED-EINBAUSPOT Ø216 NICKEL 3000K'FUEVA 5</t>
  </si>
  <si>
    <t>SET 3XEINBAUSP.Ø85 NICKEL 3000K 'FUEVA 5</t>
  </si>
  <si>
    <t>LED-EINBAUSPOT Ø86 SW 3000K'FUEVA 5'</t>
  </si>
  <si>
    <t>LED-EINBAUSPOT Ø117 SW 3000K'FUEVA 5'</t>
  </si>
  <si>
    <t>LED-EINBAUSPOT Ø166 SW 3000K'FUEVA 5'</t>
  </si>
  <si>
    <t>LED-EINBAUSPOT Ø216 SW 3000K'FUEVA 5'</t>
  </si>
  <si>
    <t>SET 3XEINBAUSPOT Ø85 SW 3000K 'FUEVA 5</t>
  </si>
  <si>
    <t>LED-EINBAUSPOT Ø86 WS 4000K'FUEVA 5'</t>
  </si>
  <si>
    <t>LED-EINBAUSPOT Ø117 WS 4000K'FUEVA 5'</t>
  </si>
  <si>
    <t>LED-EINBAUSPOT Ø166 WS 4000K'FUEVA 5'</t>
  </si>
  <si>
    <t>LED-EINBAUSPOT Ø216 WS 4000K'FUEVA 5'</t>
  </si>
  <si>
    <t>LED-EINBAUSPOT Ø86 NICKEL 4000K'FUEVA 5'</t>
  </si>
  <si>
    <t>LED-EINBAUSPOT Ø117 NICKEL 4000K'FUEVA 5</t>
  </si>
  <si>
    <t>LED-EINBAUSPOT Ø166 NICKEL 4000K'FUEVA 5</t>
  </si>
  <si>
    <t>LED-EINBAUSPOT Ø216 NICKEL 4000K'FUEVA 5</t>
  </si>
  <si>
    <t>LED-EINBAUSPOT Ø86 SW 4000K'FUEVA 5'</t>
  </si>
  <si>
    <t>LED-EINBAUSPOT Ø117 SW 4000K'FUEVA 5'</t>
  </si>
  <si>
    <t>LED-EINBAUSPOT Ø166 SW 4000K'FUEVA 5'</t>
  </si>
  <si>
    <t>LED-EINBAUSPOT Ø216 SW 4000K'FUEVA 5'</t>
  </si>
  <si>
    <t>LED-EINBAUSPOT 117X117 WS 3000K'FUEVA 5'</t>
  </si>
  <si>
    <t>LED-EINBAUSPOT 166X166 WS 3000K'FUEVA 5'</t>
  </si>
  <si>
    <t>LED-EINBAUSPOT 216X216 WS 3000K'FUEVA 5'</t>
  </si>
  <si>
    <t>LED-EINBAUSP.117X117 NICKEL 3000K'FUEVA5</t>
  </si>
  <si>
    <t>LED-EINBAUSP.166X166 NICKEL 3000K'FUEVA5</t>
  </si>
  <si>
    <t>LED-EINBAUSP.216X216 NICKEL 3000K'FUEVA5</t>
  </si>
  <si>
    <t>LED-EINBAUSPOT 117X117 WS 4000K'FUEVA 5'</t>
  </si>
  <si>
    <t>LED-EINBAUSPOT 166X166 WS 4000K'FUEVA 5'</t>
  </si>
  <si>
    <t>LED-EINBAUSPOT 216X216 WS 4000K'FUEVA 5'</t>
  </si>
  <si>
    <t>LED-EINBAUSP.117X117 NICKEL 4000K'FUEVA5</t>
  </si>
  <si>
    <t>LED-EINBAUSP.166X166 NICKEL 4000K'FUEVA5</t>
  </si>
  <si>
    <t>LED-EINBAUSP.216X216 NICKEL 4000K'FUEVA5</t>
  </si>
  <si>
    <t>LED-EINBAUSPOT 117X117 SW 4000K'FUEVA 5'</t>
  </si>
  <si>
    <t>LED-EINBAUSPOT 166X166 SW 4000K'FUEVA 5'</t>
  </si>
  <si>
    <t>LED-EINBAUSPOT 216X216 SW 4000K'FUEVA 5'</t>
  </si>
  <si>
    <t>LED-EINBAUSPOT Ø86 CHROM 3000K'FUEVA 5'</t>
  </si>
  <si>
    <t>LED-EINBAUSPOT Ø166 CHROM 3000K'FUEVA 5'</t>
  </si>
  <si>
    <t>LED-EINBAUSPOT Ø86 CHROM 4000K'FUEVA 5'</t>
  </si>
  <si>
    <t>LED-EINBAUSPOT Ø166 CHROM 4000K'FUEVA 5'</t>
  </si>
  <si>
    <t>LED-DL Ø160 WEISS 3000K 'FUEVA 5'</t>
  </si>
  <si>
    <t>LED-DL Ø210 WEISS 3000K 'FUEVA 5'</t>
  </si>
  <si>
    <t>LED-DL Ø285 WEISS 3000K 'FUEVA 5'</t>
  </si>
  <si>
    <t>LED-DL Ø160 NICKEL-MATT 3000K 'FUEVA 5'</t>
  </si>
  <si>
    <t>LED-DL Ø210 NICKEL-MATT 3000K 'FUEVA 5'</t>
  </si>
  <si>
    <t>LED-DL Ø285 NICKEL-MATT 3000K 'FUEVA 5'</t>
  </si>
  <si>
    <t>LED-DL Ø160 SCHWARZ 3000K 'FUEVA 5'</t>
  </si>
  <si>
    <t>LED-DL Ø210 SCHWARZ 3000K 'FUEVA 5'</t>
  </si>
  <si>
    <t>LED-DL Ø285 SCHWARZ 3000K 'FUEVA 5'</t>
  </si>
  <si>
    <t>LED-DL Ø160 WEISS 4000K 'FUEVA 5'</t>
  </si>
  <si>
    <t>LED-DL Ø210 WEISS 4000K 'FUEVA 5'</t>
  </si>
  <si>
    <t>LED-DL Ø285 WEISS 4000K 'FUEVA 5'</t>
  </si>
  <si>
    <t>LED-DL Ø160 NICKEL-MATT 4000K 'FUEVA 5'</t>
  </si>
  <si>
    <t>LED-DL Ø210 NICKEL-MATT 4000K 'FUEVA 5'</t>
  </si>
  <si>
    <t>LED-DL Ø285 NICKEL-MATT 4000K 'FUEVA 5'</t>
  </si>
  <si>
    <t>LED-DL Ø160 SCHWARZ 4000K 'FUEVA 5'</t>
  </si>
  <si>
    <t>LED-DL Ø210 SCHWARZ 4000K 'FUEVA 5'</t>
  </si>
  <si>
    <t>LED-DL Ø285 SCHWARZ 4000K 'FUEVA 5'</t>
  </si>
  <si>
    <t>LED-DL 160X160 WEISS 3000K 'FUEVA 5'</t>
  </si>
  <si>
    <t>LED-DL 210X210 WEISS 3000K 'FUEVA 5'</t>
  </si>
  <si>
    <t>LED-DL 285X285 WEISS 3000K 'FUEVA 5'</t>
  </si>
  <si>
    <t>LED-DL 160X160 NICKEL-M.3000K 'FUEVA 5'</t>
  </si>
  <si>
    <t>LED-DL 210X210 NICKEL-M.3000K 'FUEVA 5'</t>
  </si>
  <si>
    <t>LED-DL 285X285 NICKEL-M.3000K 'FUEVA 5'</t>
  </si>
  <si>
    <t>LED-DL 160X160 SCHWARZ 3000K 'FUEVA 5'</t>
  </si>
  <si>
    <t>LED-DL 210X210 SCHWARZ 3000K 'FUEVA 5'</t>
  </si>
  <si>
    <t>LED-DL 285X285 SCHWARZ 3000K 'FUEVA 5'</t>
  </si>
  <si>
    <t>LED-DL 160X160 WEISS 4000K 'FUEVA 5'</t>
  </si>
  <si>
    <t>LED-DL 210X210 WEISS 4000K 'FUEVA 5'</t>
  </si>
  <si>
    <t>LED-DL 285X285 WEISS 4000K 'FUEVA 5'</t>
  </si>
  <si>
    <t>LED-DL 160X160 NICKEL-M.4000K 'FUEVA 5'</t>
  </si>
  <si>
    <t>LED-DL 210X210 NICKEL-M.4000K 'FUEVA 5'</t>
  </si>
  <si>
    <t>LED-DL 285X285 NICKEL-M.4000K 'FUEVA 5'</t>
  </si>
  <si>
    <t>LED-DL 160X160 SCHWARZ 4000K 'FUEVA 5'</t>
  </si>
  <si>
    <t>LED-DL 210X210 SCHWARZ 4000K 'FUEVA 5'</t>
  </si>
  <si>
    <t>LED-DL 285X285 SCHWARZ 4000K 'FUEVA 5'</t>
  </si>
  <si>
    <t>LED-DL Ø285 CHROM 3000K 'FUEVA 5'</t>
  </si>
  <si>
    <t>LED-DL 285X285 CHROM 3000K 'FUEVA 5'</t>
  </si>
  <si>
    <t>DL/1 E27 WEISS 'GRIMASOLA'</t>
  </si>
  <si>
    <t>GRIMASOLA</t>
  </si>
  <si>
    <t>DL/2 E27 WEISS 'GRIMASOLA'</t>
  </si>
  <si>
    <t>DL/1 E27 SCHWARZ/WEISS 'GRIMASOLA'</t>
  </si>
  <si>
    <t>DL/2 E27 SCHWARZ/WEISS 'GRIMASOLA'</t>
  </si>
  <si>
    <t>LED-AUFBAUL.Ø240 WEISS 'CRESPILLO'</t>
  </si>
  <si>
    <t>CRESPILLO</t>
  </si>
  <si>
    <t>LED-AUFBAUL.Ø315 WEISS 'CRESPILLO'</t>
  </si>
  <si>
    <t>BALKEN/1 E27 EICHE-OPTIK/WS'TOWNSHEND 3'</t>
  </si>
  <si>
    <t>BALKEN/2 E27 EICHE-OPTIK/WS'TOWNSHEND 3'</t>
  </si>
  <si>
    <t>BALKEN/3 E27 EICHE-OPTIK/WS'TOWNSHEND 3'</t>
  </si>
  <si>
    <t>BALKEN/4 E27 EICHE-OPTIK/WS'TOWNSHEND 3'</t>
  </si>
  <si>
    <t>WL/1 E27 SCHWARZ 'VILLABATE'</t>
  </si>
  <si>
    <t>BALKEN/2 E27 SCHWARZ 'VILLABATE'</t>
  </si>
  <si>
    <t>BALKEN/3 E27 SCHWARZ 'VILLABATE'</t>
  </si>
  <si>
    <t>BALKEN/4 E27 SCHWARZ 'VILLABATE'</t>
  </si>
  <si>
    <t>WL/1 SCHWARZ/CHROM 'TAMARA 1'</t>
  </si>
  <si>
    <t>QUADRAT/4 SCHWARZ/CHROM 'TAMARA 1'</t>
  </si>
  <si>
    <t>DL DM300 SCHWARZ/WEISS 'LED CARPI'</t>
  </si>
  <si>
    <t>TRAFO-HALOGEN 0-70W / LED 0-40W 1 STK</t>
  </si>
  <si>
    <t>LED-WL L-350 NICKEL-MATT 'TORRETTA'</t>
  </si>
  <si>
    <t>LED-WL L-600 NICKEL-MATT 'TORRETTA'</t>
  </si>
  <si>
    <t>LED-WL L-900 NICKEL-MATT 'TORRETTA'</t>
  </si>
  <si>
    <t>DL/3 Ø450 CHROM/KRISTALL 'CLEMENTE'</t>
  </si>
  <si>
    <t>HL/1 E27 SCHWARZ 'CORTENOVA'</t>
  </si>
  <si>
    <t>CORTENOVA</t>
  </si>
  <si>
    <t>HL/4 E27 SCHWARZ 'CORTENOVA'</t>
  </si>
  <si>
    <t>HL/5 E27 SCHWARZ 'CORTENOVA'</t>
  </si>
  <si>
    <t>HL/8 E27 SCHWARZ 'CORTENOVA'</t>
  </si>
  <si>
    <t>LED-DL Ø340 HOLZOPTIK/WEISS 'MUSURITA'</t>
  </si>
  <si>
    <t>MUSURITA</t>
  </si>
  <si>
    <t>LED-DL Ø440 HOLZOPTIK/WEISS 'MUSURITA'</t>
  </si>
  <si>
    <t>LED-DL Ø340 SCHWARZ/WEISS 'MUSURITA'</t>
  </si>
  <si>
    <t>LED-DL Ø440 SCHWARZ/WEISS 'MUSURITA'</t>
  </si>
  <si>
    <t>LED-DL/WL Ø140 WEISS 'MONGODIO 1'</t>
  </si>
  <si>
    <t>MONGODIO 1</t>
  </si>
  <si>
    <t>LED-DL/WL Ø200 WEISS 'MONGODIO 1'</t>
  </si>
  <si>
    <t>LED-DL/WL Ø250 WEISS 'MONGODIO 1'</t>
  </si>
  <si>
    <t>HL/1 E27 SCHWARZ 'POZUETA'</t>
  </si>
  <si>
    <t>POZUETA</t>
  </si>
  <si>
    <t>HL/3 E27 L-840 SCHWARZ 'POZUETA'</t>
  </si>
  <si>
    <t>HL/3 E27 Ø330 SCHWARZ 'POZUETA'</t>
  </si>
  <si>
    <t>STL/1 E27 SCHWARZ 'REKALDE'</t>
  </si>
  <si>
    <t>REKALDE</t>
  </si>
  <si>
    <t>DL/5 E27 SCHWARZ 'MENDIETA'</t>
  </si>
  <si>
    <t>MENDIETA</t>
  </si>
  <si>
    <t>LED-WL/DL WEISS 'ELGVERO'</t>
  </si>
  <si>
    <t>ELGVERO</t>
  </si>
  <si>
    <t>LED-WL L-780 SCHWARZ 'PANDELLA 1'</t>
  </si>
  <si>
    <t>LED-HL/1 NICKEL-MATT/SATINIERT 'ENALURI'</t>
  </si>
  <si>
    <t>ENALURI</t>
  </si>
  <si>
    <t>DL/6 E27 SCHWARZ 'MUSARA'</t>
  </si>
  <si>
    <t>MUSARA</t>
  </si>
  <si>
    <t>HL/1 GU10 SCHWARZ/WEISS 'PERPIGO'</t>
  </si>
  <si>
    <t>PERPIGO</t>
  </si>
  <si>
    <t>HL/3 GU10 SCHWARZ/WEISS 'PERPIGO'</t>
  </si>
  <si>
    <t>HL/5 GU10 SCHWARZ/WEISS 'PERPIGO'</t>
  </si>
  <si>
    <t>LED-DL Ø765 GOLD/SW/GRANILLE 'CANICOSA 2</t>
  </si>
  <si>
    <t>HL/4 E14 WEISS/NICKEL-M.'GATUELA'</t>
  </si>
  <si>
    <t>GATUELA</t>
  </si>
  <si>
    <t>HL/6 E14 WEISS/NICKEL-M.'GATUELA'</t>
  </si>
  <si>
    <t>HL/1 E27 N/N 'OKINZURI'</t>
  </si>
  <si>
    <t>OKINZURI</t>
  </si>
  <si>
    <t>HL/1 E27 NICKEL-M/SW-TRANSP.'SELVINO'</t>
  </si>
  <si>
    <t>SELVINO</t>
  </si>
  <si>
    <t>HL/3 E27 NICKEL-M/SW-TRANSP.'SELVINO'</t>
  </si>
  <si>
    <t>HL/1 E27 NICKEL-M/GOLD-TRANSP.'SELVINO'</t>
  </si>
  <si>
    <t>HL/3 E27 NICKEL-M/GOLD-TRANSP.'SELVINO'</t>
  </si>
  <si>
    <t>HL/1 E27 NICKEL-M/KUPFER-TRANSP.'SELVINO</t>
  </si>
  <si>
    <t>HL/3 E27 NICKEL-M/KUPFER-TRANSP.'SELVINO</t>
  </si>
  <si>
    <t>HL/1 E27 WEISS/NICKEL-MATT 'BRENDA'</t>
  </si>
  <si>
    <t>HL/1 E27 SCHWARZ/NICKEL-MATT 'BRENDA'</t>
  </si>
  <si>
    <t>HL/1 E27 SCHWARZ/SW-TRANSP.'GOROSIBA'</t>
  </si>
  <si>
    <t>GOROSIBA</t>
  </si>
  <si>
    <t>HL/3 E27 SCHWARZ/SW-TRANSP.'GOROSIBA'</t>
  </si>
  <si>
    <t>WL/1 E14 SCHWARZ/GOLD 'ELIZONDO'</t>
  </si>
  <si>
    <t>ELIZONDO</t>
  </si>
  <si>
    <t>DL/6 E27 SCHWARZ 'PASSA RELLA '</t>
  </si>
  <si>
    <t>PASSA RELLA</t>
  </si>
  <si>
    <t>WL/1 E27 SCHWARZ/GOLD 'FALICETTO'</t>
  </si>
  <si>
    <t>FALICETTO</t>
  </si>
  <si>
    <t>WL/DL/1 E27 SCHWARZ 'TABILLANO'</t>
  </si>
  <si>
    <t>TABILLANO</t>
  </si>
  <si>
    <t>LS/2 E27 SCHWARZ 'TABILLANO'</t>
  </si>
  <si>
    <t>LS/3 E27 SCHWARZ 'TABILLANO'</t>
  </si>
  <si>
    <t>HL/4 E14 SCHWARZ/BRONZE-TRANSP.'ZABALEA'</t>
  </si>
  <si>
    <t>ZABALEA</t>
  </si>
  <si>
    <t>LED-DL Ø300 WEISS 'ZUBIETA-A'</t>
  </si>
  <si>
    <t>ZUBIETA-A</t>
  </si>
  <si>
    <t>LED-DL Ø450 WEISS 'ZUBIETA-A'</t>
  </si>
  <si>
    <t>LED-DL Ø595 WEISS 'ZUBIETA-A'</t>
  </si>
  <si>
    <t>LED-DL Ø300 SCHWARZ 'ZUBIETA-A'</t>
  </si>
  <si>
    <t>LED-DL Ø450 SCHWARZ 'ZUBIETA-A'</t>
  </si>
  <si>
    <t>LED-DL Ø595 SCHWARZ 'ZUBIETA-A'</t>
  </si>
  <si>
    <t>LED-WL L-400 SCHWARZ 'PANDELLA 1'</t>
  </si>
  <si>
    <t>LED-WL L-600 SCHWARZ 'PANDELLA 1'</t>
  </si>
  <si>
    <t>HL/8 E27 SCHWARZ 'MEZZANA'</t>
  </si>
  <si>
    <t>MEZZANA</t>
  </si>
  <si>
    <t>HL/5 GU10 SCHWARZ/SAT.'PALBIETA'</t>
  </si>
  <si>
    <t>PALBIETA</t>
  </si>
  <si>
    <t>DL/4 E27 SCHWARZ 'LABARETU'</t>
  </si>
  <si>
    <t>LABARETU</t>
  </si>
  <si>
    <t>STL/1 E27 SCHWARZ 'ESTAZIONA'</t>
  </si>
  <si>
    <t>ESTAZIONA</t>
  </si>
  <si>
    <t>HL/1 E27 SCHWARZ/RÓSEGOLD 'TABIAGO'</t>
  </si>
  <si>
    <t>TABIAGO</t>
  </si>
  <si>
    <t>HL/3 E27 SCHWARZ/RÓSEGOLD 'TABIAGO'</t>
  </si>
  <si>
    <t>TL/1 E27 SCHWARZ/RÓSEGOLD 'TABIAGO'</t>
  </si>
  <si>
    <t>TL/1 E27 SCHWARZ 'TABILLANO 1'</t>
  </si>
  <si>
    <t>TABILLANO 1</t>
  </si>
  <si>
    <t>DL/3 E27 SCHWARZ/OPAL-MATT 'VERSUOLA'</t>
  </si>
  <si>
    <t>VERSUOLA</t>
  </si>
  <si>
    <t>HL/1 GU10 SCHWARZ/SAT.'PALBIETA'</t>
  </si>
  <si>
    <t>WL/1 GU10 SCHWARZ/SAT.'PALBIETA'</t>
  </si>
  <si>
    <t>TL/1 GU10 SCHWARZ/SAT.'PALBIETA'</t>
  </si>
  <si>
    <t>STL/2 GU10 SCHWARZ/SAT.'PALBIETA'</t>
  </si>
  <si>
    <t>DL/1 E27 SCHWARZ 'MASERLO 1'</t>
  </si>
  <si>
    <t>MASERLO 1</t>
  </si>
  <si>
    <t>HL/1 E27 Ø380 SCHWARZ 'MASERLO 1'</t>
  </si>
  <si>
    <t>HL/1 E27 Ø530 SCHWARZ 'MASERLO 1'</t>
  </si>
  <si>
    <t>HL/2 E27 SCHWARZ 'MASERLO 1'</t>
  </si>
  <si>
    <t>TL/1 E27 SCHWARZ 'MASERLO 1'</t>
  </si>
  <si>
    <t>STL/1 E27 SCHWARZ 'MASERLO 1'</t>
  </si>
  <si>
    <t>WL/1 E27 SCHWARZ/SW-TRANSP.'BERREGAS'</t>
  </si>
  <si>
    <t>BERREGAS</t>
  </si>
  <si>
    <t>LS/2 E27 SCHWARZ/SW-TRANSP.'BERREGAS'</t>
  </si>
  <si>
    <t>LS/3 E27 SCHWARZ/SW-TRANSP.'BERREGAS'</t>
  </si>
  <si>
    <t>LED-WL SCHWARZ/WEISS 'GALDAKAO'</t>
  </si>
  <si>
    <t>GALDAKAO</t>
  </si>
  <si>
    <t>HL/1 E27 SW/CHAMPAGNER 'MIRTAZZA'</t>
  </si>
  <si>
    <t>MIRTAZZA</t>
  </si>
  <si>
    <t>HL/3 E27 L-880 SW/CHAMPAGNER 'MIRTAZZA'</t>
  </si>
  <si>
    <t>HL/3 E27 SW/CHAMPAGNER 'MIRTAZZA'</t>
  </si>
  <si>
    <t>WL/DL/1 E27 ANTHRAZIT/HOLZ 'COSWARTH'</t>
  </si>
  <si>
    <t>COSWARTH</t>
  </si>
  <si>
    <t>BALKEN/2 E27 ANTHRAZIT/HOLZ 'COSWARTH'</t>
  </si>
  <si>
    <t>BALKEN/3 E27 ANTHRAZIT/HOLZ 'COSWARTH'</t>
  </si>
  <si>
    <t>DL/1 E27 HOLZ 'TURIALDO'</t>
  </si>
  <si>
    <t>TURIALDO</t>
  </si>
  <si>
    <t>HL/1 E27 SCHWARZ/HOLZ 'TURIALDO'</t>
  </si>
  <si>
    <t>TL/1 E27 HOLZ 'TURIALDO'</t>
  </si>
  <si>
    <t>HL/1 E27 Ø420 SCHWARZ/WEISS 'VALECROSIA'</t>
  </si>
  <si>
    <t>VALECROSIA</t>
  </si>
  <si>
    <t>HL/1 E27 180X180 SCHWARZ/WS 'VALECROSIA'</t>
  </si>
  <si>
    <t>HL/3 E27 SCHWARZ/WEISS 'VALECROSIA'</t>
  </si>
  <si>
    <t>TL/1 E27 KLAR/CHROM 'CERCAMAR'</t>
  </si>
  <si>
    <t>CERCAMAR</t>
  </si>
  <si>
    <t>LED-WL WEISS 'ZUBIALDE'</t>
  </si>
  <si>
    <t>ZUBIALDE</t>
  </si>
  <si>
    <t>LED-WL SCHWARZ/WEISS 'ZUBIALDE'</t>
  </si>
  <si>
    <t>DL/5 575X575 WEISS 'PASTERI SQUARE'</t>
  </si>
  <si>
    <t>PASTERI SQUARE</t>
  </si>
  <si>
    <t>DL/5 575X575 TAUPE 'PASTERI SQUARE'</t>
  </si>
  <si>
    <t>DL/5 575X575 GRAU-MATT 'PASTERI SQUARE'</t>
  </si>
  <si>
    <t>DL/7 E14 CHROM/KRISTALL 'ERSEKA'</t>
  </si>
  <si>
    <t>ERSEKA</t>
  </si>
  <si>
    <t>HL/7 E14 CHROM/KRISTALL 'ERSEKA'</t>
  </si>
  <si>
    <t>HL/5 E14 CHROM/KRISTALL 'ERSEKA'</t>
  </si>
  <si>
    <t>TL/1 E27 SCHWARZ/WEISS 'NOSINO'</t>
  </si>
  <si>
    <t>NOSINO</t>
  </si>
  <si>
    <t>STL/1 E27 SCHWARZ/WEISS 'NOSINO'</t>
  </si>
  <si>
    <t>TL/WL/1 E27 SCHWARZ 'VILLABATE 1'</t>
  </si>
  <si>
    <t>VILLABATE 1</t>
  </si>
  <si>
    <t>TL/WL/1 E27 NICKEL-MATT/TAUPE 'VILLABATE</t>
  </si>
  <si>
    <t>LED-HL/4 NICKEL-MATT/SATINIERT 'ENALURI'</t>
  </si>
  <si>
    <t>LED-DL Ø480 WEISS/SILBER 'RUIDERA'</t>
  </si>
  <si>
    <t>RUIDERA</t>
  </si>
  <si>
    <t>LED-DL 480X480 WEISS/SILBER 'RUIDERA'</t>
  </si>
  <si>
    <t>WL/1 E27 SCHWARZ/SW-TRANSP.'BELATEGI'</t>
  </si>
  <si>
    <t>BELATEGI</t>
  </si>
  <si>
    <t>STL/2 GU10 SCHWARZ/WEISS 'BUDENSEA'</t>
  </si>
  <si>
    <t>BUDENSEA</t>
  </si>
  <si>
    <t>WL/DL/2 E27 SCHWARZ/KLAR 'AMEZOLA'</t>
  </si>
  <si>
    <t>AMEZOLA</t>
  </si>
  <si>
    <t>WL/1 E27 SCHWARZ/KLAR 'AMEZOLA'</t>
  </si>
  <si>
    <t>WL/2 E27 SCHWARZ/KLAR 'AMEZOLA'</t>
  </si>
  <si>
    <t>LED-WL SCHWARZ/HOLZ/WEISS 'GALDAKAO'</t>
  </si>
  <si>
    <t>LED-HL SCHWARZ/WEISS 'CORREDERA'</t>
  </si>
  <si>
    <t>CORREDERA</t>
  </si>
  <si>
    <t>DL/1 E27 M.CUT-OUT SW/GOLD 'ESTEPERRA'</t>
  </si>
  <si>
    <t>ESTEPERRA</t>
  </si>
  <si>
    <t>HL/1 E27 M.CUT-OUT SW/GOLD 'ESTEPERRA'</t>
  </si>
  <si>
    <t>HL/3 E27 M.CUT-OUT SW/GOLD 'ESTEPERRA'</t>
  </si>
  <si>
    <t>HL/4 E27 M.CUT-OUT SW/GOLD 'ESTEPERRA'</t>
  </si>
  <si>
    <t>WL/1 E27 M.CUT-OUT SW/GOLD 'ESTEPERRA'</t>
  </si>
  <si>
    <t>BALKEN/2 E27 CUT-OUT SW/GOLD 'ESTEPERRA'</t>
  </si>
  <si>
    <t>BALKEN/3 E27 CUT-OUT SW/GOLD 'ESTEPERRA'</t>
  </si>
  <si>
    <t>STL/1 E27 M.CUT-OUT SW/GOLD 'ESTEPERRA'</t>
  </si>
  <si>
    <t>HL/1 E27 NICKEL-M/GRAU/KLAR'PINTO TEXTIL</t>
  </si>
  <si>
    <t>PINTO TEXTIL</t>
  </si>
  <si>
    <t>HL/3 E27 NICKEL-M/GRAU/KLAR'PINTO TEXTIL</t>
  </si>
  <si>
    <t>HL/4 E27 NICKEL-M/GRAU/KLAR'PINTO TEXTIL</t>
  </si>
  <si>
    <t>WL/1 E27 NICKEL-M/GRAU/KLAR'PINTO TEXTIL</t>
  </si>
  <si>
    <t>TL/1 E27 KLAR/CHROM/GRAU 'LIDSING'</t>
  </si>
  <si>
    <t>LIDSING</t>
  </si>
  <si>
    <t>LED-DL/2 SCHWARZ/EICHEFARBEN 'CAMACHO'</t>
  </si>
  <si>
    <t>CAMACHO</t>
  </si>
  <si>
    <t>LED-HL SCHWARZ/EICHEFARBEN 'CAMACHO'</t>
  </si>
  <si>
    <t>LED-WL/1 SCHWARZ/EICHEFARBEN 'CAMACHO'</t>
  </si>
  <si>
    <t>LED-TL/1 SCHWARZ/EICHEFARBEN 'CAMACHO'</t>
  </si>
  <si>
    <t>LED-STL/1 SCHWARZ/EICHEFARBEN 'CAMACHO'</t>
  </si>
  <si>
    <t>DL/3 E27 750X280 WEISS 'POSADERRA'</t>
  </si>
  <si>
    <t>POSADERRA</t>
  </si>
  <si>
    <t>DL/1 E27 140X140 WEISS 'POSADERRA'</t>
  </si>
  <si>
    <t>DL/3 E27 750X280 TAUPE 'POSADERRA'</t>
  </si>
  <si>
    <t>DL/1 E27 140X140 TAUPE 'POSADERRA'</t>
  </si>
  <si>
    <t>DL/3 E27 750X280 GRAU 'POSADERRA'</t>
  </si>
  <si>
    <t>DL/1 E27 140X140 GRAU 'POSADERRA'</t>
  </si>
  <si>
    <t>HL/1 E27 BRÜNIERT/SW-TRANSP.'LEBALIO'</t>
  </si>
  <si>
    <t>LEBALIO</t>
  </si>
  <si>
    <t>HL/3 E27 BRÜNIERT/SW-TRANSP.'LEBALIO'</t>
  </si>
  <si>
    <t>LED-DL/3 SCHWARZ 'LASANA 3'</t>
  </si>
  <si>
    <t>LASANA 3</t>
  </si>
  <si>
    <t>LED-DL/4 SCHWARZ 'LASANA 3'</t>
  </si>
  <si>
    <t>LED-HL SCHWARZ 'LASANA 3'</t>
  </si>
  <si>
    <t>LED-TL SCHWARZ 'LASANA 3'</t>
  </si>
  <si>
    <t>LED-STL SCHWARZ 'LASANA 3'</t>
  </si>
  <si>
    <t>LED-DL/3 SCHWARZ 'RONCADE 1'</t>
  </si>
  <si>
    <t>RONCADE 1</t>
  </si>
  <si>
    <t>LED-DL L-1160 SCHWARZ 'RONCADE 1'</t>
  </si>
  <si>
    <t>LED-DL SCHWARZ 'SELVINA'</t>
  </si>
  <si>
    <t>SELVINA 1</t>
  </si>
  <si>
    <t>LED-WL/DL/1 SCHWARZ/KRISTALL 'FRADELO 1'</t>
  </si>
  <si>
    <t>FRADELO 1</t>
  </si>
  <si>
    <t>LED-WL/DL/3 SCHWARZ/KRISTALL 'FRADELO 1'</t>
  </si>
  <si>
    <t>LED-WL/DL/4 SCHWARZ/KRISTALL 'FRADELO 1'</t>
  </si>
  <si>
    <t>LED-DL 240X240 SCHWARZ/KRISTALL'FRADELO1</t>
  </si>
  <si>
    <t>LED-DL 520X520 SCHWARZ/KRISTALL'FRADELO1</t>
  </si>
  <si>
    <t>TL/1 E14 SILBER/WEISS 'MANALBA 1'</t>
  </si>
  <si>
    <t>MANALBA 1</t>
  </si>
  <si>
    <t>TL/1 E14 GOLD/SCHWARZ 'MANALBA 1'</t>
  </si>
  <si>
    <t>TL/1 E27 WEISS/H-BRAUN 'BELLARIVA 3'</t>
  </si>
  <si>
    <t>BELLARIVA 3</t>
  </si>
  <si>
    <t>TL/1 E14 SCHWARZ/WEISS 'MATARO 1'</t>
  </si>
  <si>
    <t>MATARO 1</t>
  </si>
  <si>
    <t>LED-TL WEISS 'CABALES'</t>
  </si>
  <si>
    <t>CABALES</t>
  </si>
  <si>
    <t>LED-TL SCHWARZ 'CABALES'</t>
  </si>
  <si>
    <t>LED-WL CHROM/WS M.STECKD.'TRAGACETE 1'</t>
  </si>
  <si>
    <t>TRAGACETE 1</t>
  </si>
  <si>
    <t>LED-CCT-DL Ø400 M.KRISTALLEFF.'ZAMUDILO'</t>
  </si>
  <si>
    <t>ZAMUDILO</t>
  </si>
  <si>
    <t>LED-CCT-DL Ø500 M.KRISTALLEFF.'ZAMUDILO'</t>
  </si>
  <si>
    <t>LED-DL Ø330 WS M.WELLENDEKOR 'BENARIBA'</t>
  </si>
  <si>
    <t>BENARIBA</t>
  </si>
  <si>
    <t>LED-DL Ø440 WS M.WELLENDEKOR 'BENARIBA'</t>
  </si>
  <si>
    <t>HL/1 E27 Ø370 SCHWARZ 'CREMELLA'</t>
  </si>
  <si>
    <t>CREMELLA</t>
  </si>
  <si>
    <t>HL/1 E27 Ø180 SCHWARZ 'CREMELLA'</t>
  </si>
  <si>
    <t>HL/3 E27 SCHWARZ 'CREMELLA'</t>
  </si>
  <si>
    <t>WL/1 E27 SCHWARZ/SCHWARZ 'STAITI 1'</t>
  </si>
  <si>
    <t>STAITI 1</t>
  </si>
  <si>
    <t>WL/1 E27 SCHWARZ 'TABILLANO 1'</t>
  </si>
  <si>
    <t>LED-WL/1 SCHWARZ/HOLZ RUSTIKAL 'BOYAL'</t>
  </si>
  <si>
    <t>BOYAL</t>
  </si>
  <si>
    <t>LED-DL Ø290 SCHWARZ/WEISS-KLAR 'ACOLLA 1</t>
  </si>
  <si>
    <t>ACOLLA 1</t>
  </si>
  <si>
    <t>LED-DL Ø370 SCHWARZ/WEISS-KLAR 'ACOLLA 1</t>
  </si>
  <si>
    <t>LED-HL SCHWARZ/WS 'CODRIALES'</t>
  </si>
  <si>
    <t>CODRIALES</t>
  </si>
  <si>
    <t>LED-WL/DL/1 SCHWARZ/SAT. 'MASIANO 1'</t>
  </si>
  <si>
    <t>MASIANO 1</t>
  </si>
  <si>
    <t>LED-WL/DL/2 SCHWARZ/SAT. 'MASIANO 1'</t>
  </si>
  <si>
    <t>LED-WL/DL/3 SCHWARZ/SAT. 'MASIANO 1'</t>
  </si>
  <si>
    <t>LED-WL/DL/4 SCHWARZ/SAT. 'MASIANO 1'</t>
  </si>
  <si>
    <t>HL/1 E27 SCHWARZ/WEISS 'MANTUNALLE'</t>
  </si>
  <si>
    <t>MANTUNALLE</t>
  </si>
  <si>
    <t>HL/3 E27 SCHWARZ/WEISS 'MANTUNALLE'</t>
  </si>
  <si>
    <t>HL/3 E27 Ø620 SCHWARZ/WEISS 'MANTUNALLE'</t>
  </si>
  <si>
    <t>TL/1 E27 SCHWARZ/WEISS 'MANTUNALLE'</t>
  </si>
  <si>
    <t>HL/1 E27 SCHWARZ/SW-TRANSP.'MANTUNALLE 1</t>
  </si>
  <si>
    <t>MANTUNALLE 1</t>
  </si>
  <si>
    <t>HL/3 E27 SCHWARZ/SW-TRANSP.'MANTUNALLE 1</t>
  </si>
  <si>
    <t>HL/3 E27 Ø620 SW/SW-TRANSP.'MANTUNALLE 1</t>
  </si>
  <si>
    <t>TL/1 E27 SCHWARZ/SW-TRANSP.'MANTUNALLE 1</t>
  </si>
  <si>
    <t>LED-DL SCHWARZ/WEISS 'PHIANEROS'</t>
  </si>
  <si>
    <t>PHIANEROS</t>
  </si>
  <si>
    <t>LED-HL SCHWARZ/WEISS 'PHIANEROS'</t>
  </si>
  <si>
    <t>LED-STL SCHWARZ/WEISS 'PHIANEROS'</t>
  </si>
  <si>
    <t>LED-DL SCHWARZ/WEISS 'EGIDONELLA'</t>
  </si>
  <si>
    <t>EGIDONELLA</t>
  </si>
  <si>
    <t>LED-HL SCHWARZ/WEISS 'EGIDONELLA'</t>
  </si>
  <si>
    <t>LED-TL SCHWARZ/WEISS 'EGIDONELLA'</t>
  </si>
  <si>
    <t>LED-STL SCHWARZ/WEISS 'EGIDONELLA'</t>
  </si>
  <si>
    <t>LED-DL SCHWARZ/WEISS 'ROLIMARE'</t>
  </si>
  <si>
    <t>ROLIMARE</t>
  </si>
  <si>
    <t>LED-DL RUND WEISS/CHROM 'MENTALURGIA'</t>
  </si>
  <si>
    <t>MENTALURGIA</t>
  </si>
  <si>
    <t>LED-DL ECKIG WEISS/CHROM 'MENTALURGIA'</t>
  </si>
  <si>
    <t>LED-DL WEISS 'REDUCTA 2'</t>
  </si>
  <si>
    <t>REDUCTA 2</t>
  </si>
  <si>
    <t>LED-HL Ø400 SCHWARZ 'BOGOTENILLO'</t>
  </si>
  <si>
    <t>BOGOTENILLO</t>
  </si>
  <si>
    <t>LED-HL Ø500 SCHWARZ 'BOGOTENILLO'</t>
  </si>
  <si>
    <t>LED-DL Ø335 WS/SCHWARZ/KLAR 'COMPETA 2'</t>
  </si>
  <si>
    <t>COMPETA 2</t>
  </si>
  <si>
    <t>LED-DL 340X340 WS/SW/KLAR 'COMPETA 2'</t>
  </si>
  <si>
    <t>LED-DL Ø280 SCHWARZ/GOLD 'PESCAITO'</t>
  </si>
  <si>
    <t>PESCAITO</t>
  </si>
  <si>
    <t>LED-DL Ø380 SCHWARZ/GOLD 'PESCAITO'</t>
  </si>
  <si>
    <t>LED-DL/2 SCHWARZ/HOLZ RUSTIKAL 'BOYAL'</t>
  </si>
  <si>
    <t>LED-DL/3 SCHWARZ/HOLZ RUSTIKAL 'BOYAL'</t>
  </si>
  <si>
    <t>LED-HL WEISS/SCHWARZ 'ALAMEDILLA'</t>
  </si>
  <si>
    <t>ALAMEDILLA</t>
  </si>
  <si>
    <t>HL/1 E27 SW/HOLZ/CAPPUCCINO 'ALBARIZA'</t>
  </si>
  <si>
    <t>ALBARIZA</t>
  </si>
  <si>
    <t>HL/3 E27 SW/HOLZ/CAPPUCCINO 'ALBARIZA'</t>
  </si>
  <si>
    <t>HL/5 E27 SW/HOLZ/CAPPUCCINO 'ALBARIZA'</t>
  </si>
  <si>
    <t>HL/1 Ø380 SCHWARZ/GRAU GESPR.'GAETANO 1'</t>
  </si>
  <si>
    <t>HL/1 Ø530 SCHWARZ/GRAU GESPR.'GAETANO 1'</t>
  </si>
  <si>
    <t>LED-TL/1 SCHWARZ/HOLZ RUSTIKAL 'BOYAL'</t>
  </si>
  <si>
    <t>HL/4 E14 SCHWARZ 'GATUELA 1'</t>
  </si>
  <si>
    <t>GATUELA 1</t>
  </si>
  <si>
    <t>HL/6 E14 SCHWARZ 'GATUELA 1'</t>
  </si>
  <si>
    <t>LED-DL Ø550 WS M.WELLENDEKOR 'BENARIBA'</t>
  </si>
  <si>
    <t>LED-WL/1 SCHWARZ/EICHEFARBEN 'BOYAL'</t>
  </si>
  <si>
    <t>LED-DL/2 SCHWARZ/EICHEFARBEN 'BOYAL'</t>
  </si>
  <si>
    <t>LED-DL/3 SCHWARZ/EICHEFARBEN 'BOYAL'</t>
  </si>
  <si>
    <t>LED-TL/1 SCHWARZ/EICHEFARBEN 'BOYAL'</t>
  </si>
  <si>
    <t>LED-DL Ø380 SCHWARZ/GOLD 'MASERLO 2'</t>
  </si>
  <si>
    <t>MASERLO 2</t>
  </si>
  <si>
    <t>LED-DL Ø380 TAUPE/GOLD 'MASERLO 2'</t>
  </si>
  <si>
    <t>LED-DL Ø380 CAPPUCCINO/GOLD 'MASERLO 2'</t>
  </si>
  <si>
    <t>LED-DL Ø380 GRAU/SILBER 'MASERLO 2'</t>
  </si>
  <si>
    <t>LM-E27-LED-G150 3W 2200K IRISIEREND 1 ST</t>
  </si>
  <si>
    <t>LM-E27-LED G200 4W CHROM 2200K 1 STK</t>
  </si>
  <si>
    <t>LM-E27-LED APPLE 4W CHROM 2200K 1 STK</t>
  </si>
  <si>
    <t>LM-E27-LED APPLE 4W GOLD 1900K 1 STK</t>
  </si>
  <si>
    <t>LM-E27-LED APPLE 4W KUPFER 1600K 1 STK</t>
  </si>
  <si>
    <t>LM-E27-LED G200 4W GOLD 1900K 1 STK</t>
  </si>
  <si>
    <t>LM-E27-LED G200 4W KUPFER 1600K 1 STK</t>
  </si>
  <si>
    <t>HL/6 E27 WEISS/EICHE-OPTIK 'TOWNSHEND'</t>
  </si>
  <si>
    <t>HL/1 E27 Ø320 NATUR/SCHWARZ 'DEMBLEBY'</t>
  </si>
  <si>
    <t>DEMBLEBY</t>
  </si>
  <si>
    <t>HL/3 E27 NATUR/SCHWARZ 'DEMBLEBY'</t>
  </si>
  <si>
    <t>TL/1 E27 NATUR/SCHWARZ 'DEMBLEBY'</t>
  </si>
  <si>
    <t>STL/1 E27 NATUR/SCHWARZ 'DEMBLEBY'</t>
  </si>
  <si>
    <t>HL/1 E27 Ø320 SCHWARZ 'DEMBLEBY'</t>
  </si>
  <si>
    <t>DEMBLEBY 1</t>
  </si>
  <si>
    <t>HL/3 E27 SCHWARZ 'DEMBLEBY'</t>
  </si>
  <si>
    <t>HL/1 Ø260 NATUR/ROT/SCHWARZ'DONDARRION'</t>
  </si>
  <si>
    <t>DONDARRION</t>
  </si>
  <si>
    <t>HL/1 Ø370 NATUR/ROT/SCHWARZ'DONDARRION'</t>
  </si>
  <si>
    <t>HL/1 Ø500 NATUR/ROT/SCHWARZ'DONDARRION'</t>
  </si>
  <si>
    <t>HL/3 NATUR/ROT/SCHWARZ'DONDARRION'</t>
  </si>
  <si>
    <t>TL/1 NATUR/ROT/SCHWARZ'DONDARRION'</t>
  </si>
  <si>
    <t>HL/1 E27 Ø370 NATUR/SCHWARZ 'AUSNBY'</t>
  </si>
  <si>
    <t>AUSNBY</t>
  </si>
  <si>
    <t>HL/1 E27 Ø370 SCHWARZ 'AUSNBY'</t>
  </si>
  <si>
    <t>HL/1 E27 ROSTBRAUN/SCHWARZ 'ROCKINGHAM'</t>
  </si>
  <si>
    <t>HL/1 E27 SCHWARZ/OPAL-GLZ.'COMBWICH 1'</t>
  </si>
  <si>
    <t>COMBWICH 1</t>
  </si>
  <si>
    <t>DL/1 E27 SCHWARZ 'POMPEYA'</t>
  </si>
  <si>
    <t>POMPEYA</t>
  </si>
  <si>
    <t>HL/1 E27 450X440 SCHWARZ 'POMPEYA'</t>
  </si>
  <si>
    <t>HL/1 E27 570X540 SCHWARZ 'POMPEYA'</t>
  </si>
  <si>
    <t>HL/2 E27 SCHWARZ 'POMPEYA'</t>
  </si>
  <si>
    <t>STL/1 E27 SCHWARZ 'POMPEYA'</t>
  </si>
  <si>
    <t>DL/3 E27 SCHWARZ/SW-TRANSP.'FORESTBURG'</t>
  </si>
  <si>
    <t>FORESTBURG</t>
  </si>
  <si>
    <t>WL/1 E27 SCHWARZ/SW-TRANSP.'FORESTBURG'</t>
  </si>
  <si>
    <t>ANWICK</t>
  </si>
  <si>
    <t>HL/5 SCHWARZ/ANIMAL-PRINT 'NAGPUR'</t>
  </si>
  <si>
    <t>COULSDON</t>
  </si>
  <si>
    <t>HL/4 E27 SCHWARZ/HOLZ/SEIL 'YOUNGSTOWN'</t>
  </si>
  <si>
    <t>YOUNGSTOWN</t>
  </si>
  <si>
    <t>HL/6 E27 SCHWARZ/HOLZ/SEIL 'YOUNGSTOWN'</t>
  </si>
  <si>
    <t>HL/8 E27 SCHWARZ 'HOGSMILL'</t>
  </si>
  <si>
    <t>HOGSMILL</t>
  </si>
  <si>
    <t>ANWICK 1</t>
  </si>
  <si>
    <t>HL/1 E27 SCHWARZ/SEIL 'COTTINGHAM'</t>
  </si>
  <si>
    <t>HL/3 E27 SCHWARZ/SEIL 'COTTINGHAM'</t>
  </si>
  <si>
    <t>HL/1 Ø300 GITTERSCHIRM SCHWARZ 'WRINGTON</t>
  </si>
  <si>
    <t>HL/1 Ø150 GITTERSCHIRM SCHWARZ 'WRINGTON</t>
  </si>
  <si>
    <t>HL/3 E27 GITTERSCHIRM SCHWARZ 'WRINGTON</t>
  </si>
  <si>
    <t>HL/5 E27 GITTERSCHIRM SCHWARZ 'WRINGTON</t>
  </si>
  <si>
    <t>HL/1 E27 SCHWARZ/SEIL/AMBER 'MARYSVILLE'</t>
  </si>
  <si>
    <t>MARYSVILLE</t>
  </si>
  <si>
    <t>WL/1 E27 SCHWARZ/WEISS 'EXMOOR'</t>
  </si>
  <si>
    <t>HL/1 E27 SCHWARZ 'STAVERTON'</t>
  </si>
  <si>
    <t>STAVERTON</t>
  </si>
  <si>
    <t>HL/1 E27 Ø305 SCHWARZ/KUPFER 'EMBLETON 1</t>
  </si>
  <si>
    <t>EMBLETON 1</t>
  </si>
  <si>
    <t>HL/1 E27 Ø460 SCHWARZ/KUPFER 'EMBLETON 1</t>
  </si>
  <si>
    <t>WL/1 E27 SCHWARZ/HOLZ 'RAMPSIDE 1'</t>
  </si>
  <si>
    <t>RAMPSIDE 1</t>
  </si>
  <si>
    <t>HL/3 E27 SCHWARZ/HOLZ 'HORNINGTOPS'</t>
  </si>
  <si>
    <t>HORNINGTOPS</t>
  </si>
  <si>
    <t>HL/1 E27 SCHWARZ/GOLD 'COVALEDA 1'</t>
  </si>
  <si>
    <t>COVALEDA 1</t>
  </si>
  <si>
    <t>HL/1 E27 SCHWARZ/WEISS 'BITTAMS'</t>
  </si>
  <si>
    <t>BITTAMS</t>
  </si>
  <si>
    <t>HL/3 E27 SCHWARZ/WEISS 'BITTAMS'</t>
  </si>
  <si>
    <t>STL/1 E27 SCHWARZ/WEISS 'BITTAMS'</t>
  </si>
  <si>
    <t>HL/1 E27 SCHWARZ 'STRAITON'</t>
  </si>
  <si>
    <t>HL/1 E27 Ø515 SCHWARZ 'STRAITON'</t>
  </si>
  <si>
    <t>HL/3 E27 L-905 SCHWARZ 'STRAITON'</t>
  </si>
  <si>
    <t>DL/1 E27 SCHWARZ/HOLZ 'PADSTOW'</t>
  </si>
  <si>
    <t>PADSTOW</t>
  </si>
  <si>
    <t>HL/1 E27 SCHWARZ/HOLZ 'PADSTOW'</t>
  </si>
  <si>
    <t>HL/7 E27 SCHWARZ 'FEMBARD'</t>
  </si>
  <si>
    <t>FEMBARD</t>
  </si>
  <si>
    <t>HL/3 E27 Ø650 SCHWARZ 'STRAITON'</t>
  </si>
  <si>
    <t>HL/4 E14 SCHWARZ/BRONZE/HOLZ 'COOLMONT'</t>
  </si>
  <si>
    <t>COOLMONT</t>
  </si>
  <si>
    <t>DL/1 E27 SCHWARZ-CREME 'DONINGTON'</t>
  </si>
  <si>
    <t>DONINGTON</t>
  </si>
  <si>
    <t>DL/5 E14 SCHWARZ 'WRINGTON 1'</t>
  </si>
  <si>
    <t>WRINGTON 1</t>
  </si>
  <si>
    <t>WL/2 E14 SCHWARZ 'WRINGTON 1'</t>
  </si>
  <si>
    <t>TL/2 E14 SCHWARZ 'WRINGTON 1'</t>
  </si>
  <si>
    <t>STL/3 E14 SCHWARZ 'WRINGTON 1'</t>
  </si>
  <si>
    <t>HL/3 E27 SCHWARZ/HOLZ 'PALMORLA'</t>
  </si>
  <si>
    <t>PALMORLA</t>
  </si>
  <si>
    <t>HL/5 E27 SCHWARZ/HOLZ 'PALMORLA'</t>
  </si>
  <si>
    <t>WL/DL/1 E27 D-BRONZE/CREME 'MITCHLEY'</t>
  </si>
  <si>
    <t>MITCHLEY</t>
  </si>
  <si>
    <t>BALKEN/2 E27 D-BRONZE/CREME 'MITCHLEY'</t>
  </si>
  <si>
    <t>BALKEN/3 E27 D-BRONZE/CREME 'MITCHLEY'</t>
  </si>
  <si>
    <t>RONDELL/3 E27 D-BRONZE/CREME 'MITCHLEY'</t>
  </si>
  <si>
    <t>STL/1 GU10 KORB SCHWARZ 'LATCHELY'</t>
  </si>
  <si>
    <t>LATCHELY</t>
  </si>
  <si>
    <t>HL/1 E27 SCHWARZ/SCHWARZ-ANTIK 'RIYADH'</t>
  </si>
  <si>
    <t>RIYADH</t>
  </si>
  <si>
    <t>TL/1 E27 SCHWARZ/SCHWARZ-ANTIK 'RIYADH'</t>
  </si>
  <si>
    <t>HL/1 E27 BEIGE/GOLD/SEEGRAS 'MEDIOUNA'</t>
  </si>
  <si>
    <t>MEDIOUNA</t>
  </si>
  <si>
    <t>HL/1 E27 SCHWARZ/SW-TRANSP.'BRICKFIELD'</t>
  </si>
  <si>
    <t>BRICKFIELD</t>
  </si>
  <si>
    <t>HL/2 E27 SCHWARZ/SW-TRANSP.'BRICKFIELD'</t>
  </si>
  <si>
    <t>HL/1 E27 SCHWARZ/CREME/HOLZ 'HODSOLL'</t>
  </si>
  <si>
    <t>HODSOLL</t>
  </si>
  <si>
    <t>HL/2 E27 SCHWARZ/CREME/HOLZ 'HODSOLL'</t>
  </si>
  <si>
    <t>DL/1 E27 SCHWARZ/KUPFER 'CARLTON 6'</t>
  </si>
  <si>
    <t>CARLTON 6</t>
  </si>
  <si>
    <t>HL/1 E27 WEISS/SEEGRAS/PAPIER 'ARNHEM'</t>
  </si>
  <si>
    <t>ARNHEM</t>
  </si>
  <si>
    <t>HL/3 E27 L-1020 WS/SEEGRAS/PAPIER'ARNHEM</t>
  </si>
  <si>
    <t>HL/3 E27 WEISS/SEEGRAS/PAPIER 'ARNHEM'</t>
  </si>
  <si>
    <t>HL/1 ROSTBRAUN/CREME/SEIL 'MEOPHAM'</t>
  </si>
  <si>
    <t>MEOPHAM</t>
  </si>
  <si>
    <t>HL/1 SCHWARZ/VERZINKT/LEDER 'CHERTSEY'</t>
  </si>
  <si>
    <t>CHERTSEY</t>
  </si>
  <si>
    <t>HL/1 E27 SCHWARZ/HOLZ 'FAMBOROUGH'</t>
  </si>
  <si>
    <t>FAMBOROUGH</t>
  </si>
  <si>
    <t>HL/5 E27 SCHWARZ/HOLZ 'FAMBOROUGH'</t>
  </si>
  <si>
    <t>TL/1 E27 SCHWARZ/HOLZ 'FAMBOROUGH'</t>
  </si>
  <si>
    <t>TL/3 E27 SCHWARZ/HOLZ 'FAMBOROUGH'</t>
  </si>
  <si>
    <t>TL/1 E27 SCHWARZ/WEISS 'BITTAMS'</t>
  </si>
  <si>
    <t>HL/3 E27 SCHWARZ/HOLZ/SEIL 'RAMPSIDE'</t>
  </si>
  <si>
    <t>HL/4 E27 SCHWARZ-CREME/HOLZ 'HORNWOOD'</t>
  </si>
  <si>
    <t>HL/4 SCHWARZ/HOLZ/WEISS 'HORNWOOD 1'</t>
  </si>
  <si>
    <t>HORNWOOD 1</t>
  </si>
  <si>
    <t>HL/3 SCHWARZ/HOLZ SW/WEISS 'HORNWOOD 1'</t>
  </si>
  <si>
    <t>WL/1 SCHWARZ/HOLZ SW/WEISS 'HORNWOOD 1'</t>
  </si>
  <si>
    <t>TL/1 SCHWARZ/HOLZ SW/WEISS 'HORNWOOD 1'</t>
  </si>
  <si>
    <t>STL/1 SCHWARZ/HOLZ SW/WEISS 'HORNWOOD 1'</t>
  </si>
  <si>
    <t>WL/1 SCHWARZ/HOLZ SW 'BARNSTAPLE 1'</t>
  </si>
  <si>
    <t>BARNSTAPLE 1</t>
  </si>
  <si>
    <t>BALKEN/2 SCHWARZ/HOLZ SW 'BARNSTAPLE 1'</t>
  </si>
  <si>
    <t>BALKEN/3 SCHWARZ/HOLZ SW 'BARNSTAPLE 1'</t>
  </si>
  <si>
    <t>QUADRAT/4 SCHWARZ/HOLZ SW 'BARNSTAPLE 1'</t>
  </si>
  <si>
    <t>HL/1 E27 SCHWARZ 'WINKWORTH 1'</t>
  </si>
  <si>
    <t>WINKWORTH 1</t>
  </si>
  <si>
    <t>HL/2 E27 SCHWARZ 'WINKWORTH 1'</t>
  </si>
  <si>
    <t>HL/1 E27 SCHWARZ 'WINKWORTH'</t>
  </si>
  <si>
    <t>WINKWORTH</t>
  </si>
  <si>
    <t>HL/2 E27 SCHWARZ 'WINKWORTH'</t>
  </si>
  <si>
    <t>HL/1 E27 SCHWARZ/HOLZ 'BASILDON'</t>
  </si>
  <si>
    <t>BASILDON</t>
  </si>
  <si>
    <t>HL/3 E27 SCHWARZ/HOLZ 'BASILDON'</t>
  </si>
  <si>
    <t>HL/3 Ø615 E27 SCHWARZ/HOLZ 'BASILDON'</t>
  </si>
  <si>
    <t>TL/1 E27 SCHWARZ/HOLZ 'BASILDON'</t>
  </si>
  <si>
    <t>DL/4 SCHWARZ/HOLZ GEFLÄMMT 'LAYHAM'</t>
  </si>
  <si>
    <t>LAYHAM</t>
  </si>
  <si>
    <t>HL/5 SCHWARZ/HOLZ GEFLÄMMT 'LAYHAM'</t>
  </si>
  <si>
    <t>TL/1 SCHWARZ/HOLZ GEFLÄMMT 'LAYHAM'</t>
  </si>
  <si>
    <t>STL/4 SCHWARZ/HOLZ GEFLÄMMT 'LAYHAM'</t>
  </si>
  <si>
    <t>HL/1 SCHWARZ M.MUSTER WS 'CONGRESBURY'</t>
  </si>
  <si>
    <t>CONGRESBURY</t>
  </si>
  <si>
    <t>HL/1 E27 Ø445 SCHWARZ/SW-TRANSP.'VERNHAM</t>
  </si>
  <si>
    <t>VERNHAM</t>
  </si>
  <si>
    <t>HL/1 E27 Ø325 SCHWARZ/SW-TRANSP.'VERNHAM</t>
  </si>
  <si>
    <t>HL/3 E27 SCHWARZ/SW-TRANSP.'VERNHAM'</t>
  </si>
  <si>
    <t>TL/1 E27 SCHWARZ/SW-TRANSP.'VERNHAM'</t>
  </si>
  <si>
    <t>STL/1 E27 SCHWARZ/SW-TRANSP.'VERNHAM'</t>
  </si>
  <si>
    <t>WL/1 E27 SCHWARZ/GEFLECHT 'RUSCOMB'</t>
  </si>
  <si>
    <t>RUSCOMB</t>
  </si>
  <si>
    <t>LS/2 E27 SCHWARZ/GEFLECHT 'RUSCOMB'</t>
  </si>
  <si>
    <t>LS/3 E27 SCHWARZ/GEFLECHT 'RUSCOMB'</t>
  </si>
  <si>
    <t>HL/1 ZINC USED/SCHWARZ 'BARNSTAPLE'</t>
  </si>
  <si>
    <t>HL/9 E27 SCHWARZ/EICHE-OPTIK 'TOWNSHEND'</t>
  </si>
  <si>
    <t>HL/1 E27 WEISS/HONIGGOLD 'CARLTON 1'</t>
  </si>
  <si>
    <t>HL/6 E27 SCHWARZ/EICHE-OPTIK 'TOWNSHEND'</t>
  </si>
  <si>
    <t>novinka</t>
  </si>
  <si>
    <t>AL-LED-WANDEINBAUL.WEISS 'ARACENA'</t>
  </si>
  <si>
    <t>ARACENA</t>
  </si>
  <si>
    <t>AL-LED-WANDEINBAUL.SCHWARZ 'ARACENA'</t>
  </si>
  <si>
    <t>AL-WL/1 E27 SCHWARZ/TRANSP. 'TAVERNA'</t>
  </si>
  <si>
    <t>TAVERNA</t>
  </si>
  <si>
    <t>AL-WL/1 E27 SCHWARZ/SW-TRANSP.'TAVERNA'</t>
  </si>
  <si>
    <t>AL-WL/1 E27 M.SENSOR SCHWARZ 'ALAMONTE'</t>
  </si>
  <si>
    <t>AL-WL/1 SCHWARZ M.SENSOR 'CITY'</t>
  </si>
  <si>
    <t>AL-WL/1 SCHWARZ 'CITY'</t>
  </si>
  <si>
    <t>AL-WL/1 SENSOR SCHWARZ/SAT.'CERNO'</t>
  </si>
  <si>
    <t>AL-WL/1 SCHWARZ/SATINIERT 'CERNO'</t>
  </si>
  <si>
    <t>AL-WL/1 M.SENSOR SCHWARZ 'RIGA 5'</t>
  </si>
  <si>
    <t>AL-WL/1 M.SENSOR EDELSTAHL 'RIGA 5'</t>
  </si>
  <si>
    <t>AL-LED-WL ANTHRAZIT/SAT.'EREDITA'</t>
  </si>
  <si>
    <t>EREDITA</t>
  </si>
  <si>
    <t>CASAZZA</t>
  </si>
  <si>
    <t>AL-LED-WL M.SENSOR SCHWARZ/WS 'MADRIZ'</t>
  </si>
  <si>
    <t>MADRIZ</t>
  </si>
  <si>
    <t>AL-LED-WL SCHWARZ/WS 'MADRIZ'</t>
  </si>
  <si>
    <t>AL-LED-WL M.SENSOR SCHWARZ 'SORRONARO'</t>
  </si>
  <si>
    <t>SORRONARO</t>
  </si>
  <si>
    <t>AL-LED-WL SCHWARZ 'SORRONARO'</t>
  </si>
  <si>
    <t>AL-WL/1 E27 WEISS 'CORRIENTES'</t>
  </si>
  <si>
    <t>CORRIENTES</t>
  </si>
  <si>
    <t>AL-WL/1 E27 SCHWARZ/WS 'CORRIENTES'</t>
  </si>
  <si>
    <t>AL-WL/1 E27 M.SENSOR SCHWARZ/WS 'RUBIO'</t>
  </si>
  <si>
    <t>RUBIO</t>
  </si>
  <si>
    <t>AL-WL/1 E27 SCHWARZ/WS 'RUBIO'</t>
  </si>
  <si>
    <t>AL-LED-STL SCHWARZ/WEISS 'RIFORANO'</t>
  </si>
  <si>
    <t>RIFORANO</t>
  </si>
  <si>
    <t>AL-LED-SOCKEL SCHWARZ/WEISS 'RIFORANO'</t>
  </si>
  <si>
    <t>AL-LED-WL M.SENSOR SCHWARZ/WS 'RIFORANO'</t>
  </si>
  <si>
    <t>AL-LED-WL SCHWARZ/WEISS 'RIFORANO'</t>
  </si>
  <si>
    <t>LM-E27-LED A60 11W 3000K DIMMBAR 1STK</t>
  </si>
  <si>
    <t>LM-E14-LED P45 5,5W 3000K DIMMBAR 1 STK</t>
  </si>
  <si>
    <t>LM-G9-LED SMD 3W 4000K DIMMBAR 1 STK</t>
  </si>
  <si>
    <t>LM-G9-LED SMD 3W 3000K DIMMBAR 1 STK</t>
  </si>
  <si>
    <t>LM-G4-LED 1,2W 2700K DIMMBAR 2STK</t>
  </si>
  <si>
    <t>LM-G4-LED 1,8W 2700K DIMMBAR 2STK</t>
  </si>
  <si>
    <t>LM-E14-LED ST26 2,5W 2700K 1 STK</t>
  </si>
  <si>
    <t>LM-G13-LED T8-RÖHRE 22W 4000K 1 STK</t>
  </si>
  <si>
    <t>LM-E14-LED C37 5W OPAL 2700K</t>
  </si>
  <si>
    <t>LM-E14-LED P45 5W OPAL 2700K</t>
  </si>
  <si>
    <t>LM-E14-LED C37 5W OPAL 4000K</t>
  </si>
  <si>
    <t>LM-E14-LED P45 5W OPAL 4000K</t>
  </si>
  <si>
    <t>LM-E27-LED A60 12W 2700K KLAR 1 STK</t>
  </si>
  <si>
    <t>LM-E27-LED T30 ZIGZAG KLAR 2700K 1 STK</t>
  </si>
  <si>
    <t>LM-E14-LED P45 4,5W 2700K KLAR DIMMB. 1S</t>
  </si>
  <si>
    <t>LM-E27-LED-A60 7W OPAL 2700K 1STK</t>
  </si>
  <si>
    <t>LM-E27-LED-G80 7W OPAL 2700K 1STK</t>
  </si>
  <si>
    <t>LM-E27-LED A60 12W 2700K OPAL 1 STK</t>
  </si>
  <si>
    <t>LM-E27-LED-G95 7W OPAL 2700K 1STK</t>
  </si>
  <si>
    <t>LM-E27-LED A75 4W 2200K AMBER 1STK</t>
  </si>
  <si>
    <t>LM-E27-LED G80 4W 2200K AMBER 1STK</t>
  </si>
  <si>
    <t>LM-E27-LED G95 4W 2200K AMBER 1STK</t>
  </si>
  <si>
    <t>LM-E27-LED G125 4W 2200K AMBER 1STK</t>
  </si>
  <si>
    <t>LM-E27-LED ST64 4W 2200K AMBER 1STK</t>
  </si>
  <si>
    <t>LM-E27-LED A75 4W 2000K SMOKY 1STK</t>
  </si>
  <si>
    <t>LM-E27-LED G80 4W 2000K SMOKY 1STK</t>
  </si>
  <si>
    <t>LM-E27-LED G95 4W 2000K SMOKY 1STK</t>
  </si>
  <si>
    <t>LM-E27-LED G125 4W 2000K SMOKY 1STK</t>
  </si>
  <si>
    <t>LM-E27-LED ST64 4W 2000K SMOKY 1STK</t>
  </si>
  <si>
    <t>LM-E27-LED A75 4W 2000K KUPFER 1STK</t>
  </si>
  <si>
    <t>LM-E27-LED G80 4W 2000K KUPFER 1STK</t>
  </si>
  <si>
    <t>LM-E27-LED G95 4W 2000K KUPFER 1STK</t>
  </si>
  <si>
    <t>LM-E27-LED G125 4W 2000K KUPFER 1STK</t>
  </si>
  <si>
    <t>LM-E27-LED ST64 4W 2000K KUPFER 1STK</t>
  </si>
  <si>
    <t>LM-DEKORAUFSATZ Z.Ø80 CHROM</t>
  </si>
  <si>
    <t>LM-DEKORAUFSATZ Z.Ø80 SCHWARZ</t>
  </si>
  <si>
    <t>LM-DEKORAUFSATZ Z.Ø95 SCHWARZ</t>
  </si>
  <si>
    <t>LM-DEKORAUFSATZ Z.Ø125 SCHWARZ</t>
  </si>
  <si>
    <t>LM-DEKORAUFSATZ Z.Ø95 CHROM</t>
  </si>
  <si>
    <t>LM-DEKORAUFSATZ Z.Ø125 CHROM</t>
  </si>
  <si>
    <t>LM-DEKORAUFSATZ Z.Ø80 MESSING</t>
  </si>
  <si>
    <t>LM-DEKORAUFSATZ Z.Ø95 MESSING</t>
  </si>
  <si>
    <t>LM-DEKORAUFSATZ Z.Ø125 MESSING</t>
  </si>
  <si>
    <t>LM_AGL_E14</t>
  </si>
  <si>
    <t>LM-E14 C35 1,3W DECO FLAME 1 STK</t>
  </si>
  <si>
    <t>Katalog</t>
  </si>
  <si>
    <t>RF-FERNBEDIENUNG</t>
  </si>
  <si>
    <t>CADIZ</t>
  </si>
  <si>
    <t>LAS PALMAS</t>
  </si>
  <si>
    <t>BALLINA</t>
  </si>
  <si>
    <t>SESIMBRA</t>
  </si>
  <si>
    <t>VARADERO</t>
  </si>
  <si>
    <t>TRINIDAD</t>
  </si>
  <si>
    <t>BAVARO</t>
  </si>
  <si>
    <t>LERICI</t>
  </si>
  <si>
    <t>BONDI 1</t>
  </si>
  <si>
    <t>VENTILATOR DC Ø1320 WEISS 'ANTIBES'</t>
  </si>
  <si>
    <t>VENTILATOR DC Ø1320 SCHWARZ 'ANTIBES'</t>
  </si>
  <si>
    <t>VENTILATOR DC Ø1320 BAMBUS/WEISS</t>
  </si>
  <si>
    <t>LED-DL-VENTILATOR DC Ø1320 BAMBUS/WS</t>
  </si>
  <si>
    <t>VENTILATOR DC Ø1320 TEAK/SCHWARZ</t>
  </si>
  <si>
    <t>LED-DL-VENTILATOR DC Ø1320 TEAK/SCHWARZ</t>
  </si>
  <si>
    <t>DL-VENTILATOR AC E27 Ø1070 SI/EICHEF.</t>
  </si>
  <si>
    <t>DL-VENTILATOR AC E27 Ø1070 NUSS/EICHEF.</t>
  </si>
  <si>
    <t>DL-VENTILATOR AC E27 Ø1320 WS/EICHEF.</t>
  </si>
  <si>
    <t>DL-VENTILATOR AC E27 Ø1320 NI/WS/EICHEF.</t>
  </si>
  <si>
    <t>DL-VENTILATOR AC E27 Ø1320 NI/SI/EICHEF.</t>
  </si>
  <si>
    <t>LED-CCT-DL-VENTILATOR AC Ø1320 WS/EICHEF</t>
  </si>
  <si>
    <t>LED-CCT-DL-VENTILATOR AC Ø1320 SI/EICHEF</t>
  </si>
  <si>
    <t>DL-VENTILATOR AC E27 Ø1220 WS/EICHEF.</t>
  </si>
  <si>
    <t>DL-VENTILATOR AC E27 Ø1220 SI/EICHEF.</t>
  </si>
  <si>
    <t>LED-CCT-DL-VENTILATOR AC Ø1220 WS/EICHEF</t>
  </si>
  <si>
    <t>LED-CCT-DL-VENTILATOR AC Ø1220 SCHWARZ</t>
  </si>
  <si>
    <t>LED-DL-VENTILATOR AC Ø1120 WEISS</t>
  </si>
  <si>
    <t>LED-CCT-DL-VENTILATOR DC Ø1320 WEISS</t>
  </si>
  <si>
    <t>VENTILATOR AC Ø1220 WEISS 'BONDI 1'</t>
  </si>
  <si>
    <t>LED-CCT-DL-VENTILATOR AC Ø1220 WEISS</t>
  </si>
  <si>
    <t>VENTILATOR AC Ø1220 SCHWARZ 'BONDI 1'</t>
  </si>
  <si>
    <t>EAN</t>
  </si>
  <si>
    <t>LM-ZIG-E27-G125 6W 2200K AMBER 1 STK</t>
  </si>
  <si>
    <t>LM-ZIG-E27-A60 6W 2700K KLAR 1 STK</t>
  </si>
  <si>
    <t>LM-ZIG-E27-ST64 6W 2700K KLAR 1 STK</t>
  </si>
  <si>
    <t>LM-ZIG-E27-G80 6W 2700K KLAR 1 STK</t>
  </si>
  <si>
    <t>LM-ZIG-E27-G95 6W 2700K KLAR 1 STK</t>
  </si>
  <si>
    <t>LM-ZIG-E27-A60 6W 4000K KLAR 1 STK</t>
  </si>
  <si>
    <t>LM-ZIG-E27-ST64 6W 4000K KLAR 1 STK</t>
  </si>
  <si>
    <t>LM-ZIG-E27-G80 6W 4000K KLAR 1 STK</t>
  </si>
  <si>
    <t>LM-ZIG-E27-G95 6W 4000K KLAR 1 STK</t>
  </si>
  <si>
    <t>LM-ZIG-CCT-E27-A60 6W KLAR 1 STK</t>
  </si>
  <si>
    <t>LM-ZIG-CCT-E27-ST64 6W KLAR 1 STK</t>
  </si>
  <si>
    <t>LM-ZIG-CCT-E27-G80 6W KLAR 1 STK</t>
  </si>
  <si>
    <t>LM-ZIG-RGB/CCT E27 A60 9W OPAL</t>
  </si>
  <si>
    <t>SET 2X LM-ZIG-E27-A60 6W 4000K KLAR+1XFB</t>
  </si>
  <si>
    <t>SET 1X LM-ZIG-E27-A60 6W 4000K+1XSENSOR</t>
  </si>
  <si>
    <t>LED-DL 200X200 SCHWARZ/WS 'CADEGAL'</t>
  </si>
  <si>
    <t>CADEGAL</t>
  </si>
  <si>
    <t>LED-DL Ø200 SCHWARZ/WS 'CADEGAL'</t>
  </si>
  <si>
    <t>LED-DL 200X200 WEISS 'CADEGAL'</t>
  </si>
  <si>
    <t>LED-DL Ø200 WEISS 'CADEGAL'</t>
  </si>
  <si>
    <t>LED-DL Ø400 WEISS 'REMIDOS'</t>
  </si>
  <si>
    <t>REMIDOS</t>
  </si>
  <si>
    <t>TL/1 E27 SCHWARZ/SW-TRANSP.'GOROSIBA'</t>
  </si>
  <si>
    <t>ZIGBEE FERNBEDIENUNG 'CONNECT-Z'</t>
  </si>
  <si>
    <t>CONNECT Z</t>
  </si>
  <si>
    <t>DL/1 E27 SCHWARZ 'MOGANO'</t>
  </si>
  <si>
    <t>DL/1 DM290 mosaz 'PLANET 1'</t>
  </si>
  <si>
    <t>LED-ZIG-CCT DL Ø380 KRISTALLEFF.'TOTARI-</t>
  </si>
  <si>
    <t>TOTARI-Z</t>
  </si>
  <si>
    <t>LED-ZIG-CCT DL Ø560 KRISTALLEFF.'TOTARI-</t>
  </si>
  <si>
    <t>LED-ZIG-CCT DL Ø560 WS/KLAR 'LANCIANO-Z'</t>
  </si>
  <si>
    <t>LANCIANO-Z</t>
  </si>
  <si>
    <t>LED-ZIG-CCT DL Ø770 WS/KLAR 'LANCIANO-Z'</t>
  </si>
  <si>
    <t>LED-ZIG-CCT DL Ø340 WEISS/CHROM 'CAPASSO</t>
  </si>
  <si>
    <t>CAPASSO-Z</t>
  </si>
  <si>
    <t>LED-ZIG-RGB/CCT WL L-605 CHROM 'TABIANO-</t>
  </si>
  <si>
    <t>TABIANO-Z</t>
  </si>
  <si>
    <t>LED-ZIG-RGB/CCT WL L-905 CHROM 'TABIANO-</t>
  </si>
  <si>
    <t>LED-ZIG-RGB/CCT DL L-1160 WS'SALITERAS-Z</t>
  </si>
  <si>
    <t>SALITERAS-Z</t>
  </si>
  <si>
    <t>LED-ZIG-RGB/CCT DL WS 'SAVATARILA-Z'</t>
  </si>
  <si>
    <t>SAVATARILA-Z</t>
  </si>
  <si>
    <t>LED-ZIG-RGB/CCT DL L-1160 SW'SALITERAS-Z</t>
  </si>
  <si>
    <t>LED-ZIG-RGB/CCT DL SW 'SAVATARILA-Z</t>
  </si>
  <si>
    <t>LED-CCT-DL 300X300 WEISS</t>
  </si>
  <si>
    <t>SALOBRENA-Z</t>
  </si>
  <si>
    <t>LED-CCT-DL 450X450 WEISS</t>
  </si>
  <si>
    <t>LED-CCT-DL 595X595 WEISS</t>
  </si>
  <si>
    <t>LED-CCT-DL 1200X300 WEISS</t>
  </si>
  <si>
    <t>LED-CCT-DL 1200X100 WEISS</t>
  </si>
  <si>
    <t>LED-CCT-DL 300X300 SCHWARZ/WEISS</t>
  </si>
  <si>
    <t>LED-CCT-DL 450X450 SCHWARZ/WEISS</t>
  </si>
  <si>
    <t>LED-CCT-DL 595X595 SCHWARZ/WEISS</t>
  </si>
  <si>
    <t>LED-CCT-DL 1200X300 SCHWARZ/WEISS</t>
  </si>
  <si>
    <t>LED-ZIG-RGB/CCT DL Ø300 WS 'TURCONA-Z'</t>
  </si>
  <si>
    <t>TURCONA-Z</t>
  </si>
  <si>
    <t>LED-ZIG-RGB/CCT DL Ø450 WS 'TURCONA-Z'</t>
  </si>
  <si>
    <t>LED-ZIG-RGB/CCT DL Ø600 WS 'TURCONA-Z'</t>
  </si>
  <si>
    <t>LED-ZIG-RGB/CCT DL 300X300 WS 'TURCONA-Z</t>
  </si>
  <si>
    <t>LED-ZIG-RGB/CCT DL 450X450 WS 'TURCONA-Z</t>
  </si>
  <si>
    <t>LED-ZIG-RGB/CCT DL 600X600 WS 'TURCONA-Z</t>
  </si>
  <si>
    <t>LED-ZIG-RGB/CCT DL 1200X300 WS 'TURCONA-</t>
  </si>
  <si>
    <t>LED-ZIG-RGB/CCT DL 1200X100 WS 'TURCONA-</t>
  </si>
  <si>
    <t>LED-ZIG-RGB/CCT DL SCHWARZ/WS 'MARGHERA-</t>
  </si>
  <si>
    <t>MARGHERA-Z</t>
  </si>
  <si>
    <t>LED-ZIG-RGB/CCT HL SCHWARZ/WS 'MARGHERA-</t>
  </si>
  <si>
    <t>LED-ZIG-RGB/CCT WL SCHWARZ/WS 'MARGHERA-</t>
  </si>
  <si>
    <t>LED-ZIG-RGB/CCT TL SCHWARZ/WS 'MARGHERA-</t>
  </si>
  <si>
    <t>LED-ZIG-RGB/CCT STL SCHWARZ/WS 'MARGHERA</t>
  </si>
  <si>
    <t>LED-ZIG-RGB/CCT HL SW/WS 'VALDELAGRANO-Z</t>
  </si>
  <si>
    <t>VALDELAGRANO-Z</t>
  </si>
  <si>
    <t>LED-ZIG-RGB/CCT DL/2 NICKEL-M.FRAIOLI-Z</t>
  </si>
  <si>
    <t>FRAIOLI-Z</t>
  </si>
  <si>
    <t>LED-ZIG-RGB/CCT HL/2 NICKEL-M.'FRAIOLI-Z</t>
  </si>
  <si>
    <t>LED-ZIG-RGB/CCT STL/2 NICKEL-M'FRAIOLI-Z</t>
  </si>
  <si>
    <t>LED-ZIG-RGB/CCT DL/2 SCHWARZ 'FRAIOLI-Z</t>
  </si>
  <si>
    <t>LED-ZIG-RGB/CCT HL/2 SCHWARZ 'FRAIOLI-Z</t>
  </si>
  <si>
    <t>LED-ZIG-RGB/CCT STL/2 SCHWARZ 'FRAIOLI-Z</t>
  </si>
  <si>
    <t>LED-ZIG-CCT DL Ø450 WS/KLAR 'LANCIANO-Z'</t>
  </si>
  <si>
    <t>LED-ZIG-CCT DL Ø380 WEISS 'TOTARI-Z'</t>
  </si>
  <si>
    <t>LED-ZIG-CCT DL Ø560 WEISS 'TOTARI-Z'</t>
  </si>
  <si>
    <t>LED-ZIG-RGB/CCT DL Ø294 WS 'ROVITO-Z'</t>
  </si>
  <si>
    <t>ROVITO-Z</t>
  </si>
  <si>
    <t>LED-ZIG-RGB/CCT DL Ø420 WS 'ROVITO-Z</t>
  </si>
  <si>
    <t>LED-ZIG-RGB/CCT DL 294X294 WS 'ROVITO-Z'</t>
  </si>
  <si>
    <t>LED-ZIG-RGB/CCT DL 420X420 WS 'ROVITO-Z'</t>
  </si>
  <si>
    <t>LED-ZIG-RGB/CCT DL Ø294 SW 'ROVITO-Z'</t>
  </si>
  <si>
    <t>LED-ZIG-RGB/CCT DL Ø420 SW 'ROVITO-Z'</t>
  </si>
  <si>
    <t>LED-ZIG-RGB/CCT DL 294X294 SW 'ROVITO-Z'</t>
  </si>
  <si>
    <t>LED-ZIG-RGB/CCT DL 420X420 SW 'ROVITO-Z'</t>
  </si>
  <si>
    <t>LED-CCT-DL 1200X100 SCHWARZ/WEISS</t>
  </si>
  <si>
    <t>SET 3XLED-CCT-EINBAUSPOT Ø86 WS 'FUEVA-Z</t>
  </si>
  <si>
    <t>FUEVA-Z</t>
  </si>
  <si>
    <t>LED-CCT-EINBAUSPOT Ø117 WS 'FUEVA-Z'</t>
  </si>
  <si>
    <t>LED-CCT-EINBAUSPOT Ø166 WS 'FUEVA-Z'</t>
  </si>
  <si>
    <t>LED-CCT-DL Ø210 WEISS 'FUEVA-Z'</t>
  </si>
  <si>
    <t>LED-CCT-DL 210X210 WEISS 'FUEVA-Z'</t>
  </si>
  <si>
    <t>SET 3XLED-CCT-EINBAUSPOT Ø86 SW 'FUEVA-Z</t>
  </si>
  <si>
    <t>LED-CCT-EINBAUSPOT Ø117 SW 'FUEVA-Z'</t>
  </si>
  <si>
    <t>LED-CCT-EINBAUSPOT Ø166 SW 'FUEVA-Z'</t>
  </si>
  <si>
    <t>LED-CCT-DL Ø210 SCHWARZ 'FUEVA-Z'</t>
  </si>
  <si>
    <t>LED-CCT-DL 210X210 SCHWARZ 'FUEVA-Z'</t>
  </si>
  <si>
    <t>SET 3XLED-CCT-EINBAUSP.Ø86 NICKEL'FUEVA</t>
  </si>
  <si>
    <t>LED-CCT-EINBAUSPOT Ø117 NICKEL-M.'FUEVA</t>
  </si>
  <si>
    <t>LED-CCT-EINBAUSPOT Ø166 NICKEL-M.'FUEVA</t>
  </si>
  <si>
    <t>LED-CCT-DL Ø210 NICKEL-MATT FUEVA-Z'</t>
  </si>
  <si>
    <t>LED-CCT-DL 210X210 NICKEL-MATT FUEVA-Z'</t>
  </si>
  <si>
    <t>LED-ZIG-RGB/CCT DL Ø430 KRISTALLEFFEKT</t>
  </si>
  <si>
    <t>SILERAS-Z</t>
  </si>
  <si>
    <t>LED-ZIG-RGB/CCT DL Ø600 KRISTALLEFFEKT</t>
  </si>
  <si>
    <t>LED-STL M.LESEL.mosaz 'BAYA LED'</t>
  </si>
  <si>
    <t>LED-HL/5 NICKEL-M/AMBER/WEISS 'ROMAGNESE</t>
  </si>
  <si>
    <t>ROMAGNESE</t>
  </si>
  <si>
    <t>TL/1 mosaz/SCHWARZ-GOLD 'CARLTON 2'</t>
  </si>
  <si>
    <t>LED-WL Ø130 NICKEL-M/WEISS 'PEDRISTELLA'</t>
  </si>
  <si>
    <t>PEDRISTELLA</t>
  </si>
  <si>
    <t>BALKEN/1 E27 HOLZ BRAUN/SW'TOWNSHEND 3'</t>
  </si>
  <si>
    <t>BALKEN/2 E27 HOLZ BRAUN/SW'TOWNSHEND 3'</t>
  </si>
  <si>
    <t>BALKEN/3 E27 HOLZ BRAUN/SW'TOWNSHEND 3'</t>
  </si>
  <si>
    <t>BALKEN/4 E27 HOLZ BRAUN/SW'TOWNSHEND 3'</t>
  </si>
  <si>
    <t>LED-PANEL 300X300 WEISS</t>
  </si>
  <si>
    <t>LED-PANEL 600X600 WEISS</t>
  </si>
  <si>
    <t>LED-PANEL 1200X300 WEISS</t>
  </si>
  <si>
    <t>LED-PANEL 1195X100 WEISS</t>
  </si>
  <si>
    <t>LED-PANEL 450X450 WEISS</t>
  </si>
  <si>
    <t>HL/1 E27 mosaz 'OKINZURI'</t>
  </si>
  <si>
    <t>TL/1 E27 SCHWARZ/HOLZ 'VERADAL'</t>
  </si>
  <si>
    <t>VERADAL</t>
  </si>
  <si>
    <t>TL/1 E27 WEISS/HOLZ 'VERADAL'</t>
  </si>
  <si>
    <t>HL/1 E27 mosaz-GEB.'MANIZALES'</t>
  </si>
  <si>
    <t>MANIZALES</t>
  </si>
  <si>
    <t>HL/3 E27 mosaz-GEB.'MANIZALES'</t>
  </si>
  <si>
    <t>LED-HL SCHWARZ/HOLZ/WEISS 'ERMUA'</t>
  </si>
  <si>
    <t>ERMUA</t>
  </si>
  <si>
    <t>LED-TL SCHWARZ/HOLZ/WEISS 'ERMUA'</t>
  </si>
  <si>
    <t>HL/1 GU10 MOKKA/MS-GEB.'LOSALOMAS'</t>
  </si>
  <si>
    <t>LOSALOMAS</t>
  </si>
  <si>
    <t>HL/3 GU10 MOKKA/MS-GEB.'LOSALOMAS'</t>
  </si>
  <si>
    <t>WL/4 GU10 SILBER 'ZINACUA'</t>
  </si>
  <si>
    <t>ZINACUA</t>
  </si>
  <si>
    <t>LED-ZIG-CCT-EINBAUSPOT Ø216 WS 'FUEVA-Z'</t>
  </si>
  <si>
    <t>LED-ZIG-CCT-DL Ø285 WS 'FUEVA-Z'</t>
  </si>
  <si>
    <t>LED-ZIG-CCT-EINBAUSP.Ø216 NICKEL'FUEVA-Z</t>
  </si>
  <si>
    <t>LED-ZIG-CCT-DL Ø285 NICKEL-M.'FUEVA-Z'</t>
  </si>
  <si>
    <t>LED-ZIG-CCT-EINBAUSPOT Ø216 SW 'FUEVA-Z'</t>
  </si>
  <si>
    <t>LED-ZIG-CCT-DL Ø285 SW 'FUEVA-Z'</t>
  </si>
  <si>
    <t>LED-ZIG-CCT-DL 285X285 WS 'FUEVA-Z'</t>
  </si>
  <si>
    <t>LED-ZIG-CCT-DL 285X285 NICKEL-M.'FUEVA-Z</t>
  </si>
  <si>
    <t>LED-ZIG-CCT-DL 285X285 SW 'FUEVA-Z'</t>
  </si>
  <si>
    <t>TL/1 GU10 SCHWARZ/WS 'CEPPINO'</t>
  </si>
  <si>
    <t>CEPPINO</t>
  </si>
  <si>
    <t>TL/1 GU10 WEISS 'CEPPINO'</t>
  </si>
  <si>
    <t>HL/4 E27 SCHWARZ/MS-GEB.'BITACHITO'</t>
  </si>
  <si>
    <t>BITACHITO</t>
  </si>
  <si>
    <t>TL/1 E27 BETONOPTIK 'SWARBY'</t>
  </si>
  <si>
    <t>SWARBY</t>
  </si>
  <si>
    <t>DL/2 E27 HOLZ/WEISS 'MIRLAS'</t>
  </si>
  <si>
    <t>MIRLAS</t>
  </si>
  <si>
    <t>DL/4 E27 HOLZ/WEISS 'MIRLAS'</t>
  </si>
  <si>
    <t>DL/6 E27 HOLZ/WEISS 'MIRLAS'</t>
  </si>
  <si>
    <t>TL/1 E27 SCHWARZ/MS-GEB.'AMEZAGA'</t>
  </si>
  <si>
    <t>AMEZAGA</t>
  </si>
  <si>
    <t>LED-DL/4 SCHWARZ/KLAR-SAT.'ERVIDEL'</t>
  </si>
  <si>
    <t>ERVIDEL</t>
  </si>
  <si>
    <t>LED-DL/6 SCHWARZ/KLAR-SAT.'ERVIDEL'</t>
  </si>
  <si>
    <t>LED-HL/6 SCHWARZ/KLAR-SAT.'ERVIDEL'</t>
  </si>
  <si>
    <t>LED-WL/2 SCHWARZ/KLAR-SAT.'ERVIDEL'</t>
  </si>
  <si>
    <t>LED-TL/2 SCHWARZ/KLAR-SAT.'ERVIDEL'</t>
  </si>
  <si>
    <t>DL/6 E27 MS-GEB.'BELSIANA 1'</t>
  </si>
  <si>
    <t>BELSIANA 1</t>
  </si>
  <si>
    <t>DL/8 E27 MS-GEB.'BELSIANA 1'</t>
  </si>
  <si>
    <t>TL/1 E27 SCHWARZ/SW-TRANSP.'DAMASCO 1'</t>
  </si>
  <si>
    <t>LED-WL SCHWARZ/SATINIERT 'METRASS'</t>
  </si>
  <si>
    <t>LED-WL NICKEL-MATT 'PALOZZA 1'</t>
  </si>
  <si>
    <t>PALOZZA 1</t>
  </si>
  <si>
    <t>DL/7 E14 mosaz/KRISTALL 'ERSEKA'</t>
  </si>
  <si>
    <t>HL/7 E14 mosaz/KRISTALL 'ERSEKA'</t>
  </si>
  <si>
    <t>HL/5 E14 mosaz/KRISTALL 'ERSEKA'</t>
  </si>
  <si>
    <t>ZIGBEE-RGB/CCT-FERNBEDIENUNG GRAU</t>
  </si>
  <si>
    <t>REMOTE 2.0</t>
  </si>
  <si>
    <t>ZIG-PIR SENSOR IP44 WEISS CONNECT-Z</t>
  </si>
  <si>
    <t>CONNECT-Z SENSOR</t>
  </si>
  <si>
    <t>LED-WL L-1200 CHROM/SILBER 'PANDELLA 1'</t>
  </si>
  <si>
    <t>HL/3 E27 MOKKA/MOKKA-GOLD 'SEGEZIA'</t>
  </si>
  <si>
    <t>SEGEZIA</t>
  </si>
  <si>
    <t>HL/1 E27 MOKKA/MOKKA-GOLD 'SEGEZIA'</t>
  </si>
  <si>
    <t>DL/3 E14 MS-GEB/CAPPUCCINO 'ALMEIDA 2'</t>
  </si>
  <si>
    <t>ALMEIDA 2</t>
  </si>
  <si>
    <t>HL/5 E14 MS-GEB/CAPPUCCINO 'ALMEIDA 2'</t>
  </si>
  <si>
    <t>WL/1 E27 HOLZ/SCHWARZ 'BATALLAS'</t>
  </si>
  <si>
    <t>BATALLAS</t>
  </si>
  <si>
    <t>BALKEN/2 E27 HOLZ/SCHWARZ 'BATALLAS'</t>
  </si>
  <si>
    <t>BALKEN/3 E27 HOLZ/SCHWARZ 'BATALLAS'</t>
  </si>
  <si>
    <t>BALKEN/4 E27 HOLZ/SCHWARZ 'BATALLAS'</t>
  </si>
  <si>
    <t>TL/1 E27 SCHWARZ 'CREMELLA'</t>
  </si>
  <si>
    <t>STL/1 E27 SCHWARZ 'CREMELLA'</t>
  </si>
  <si>
    <t>DL/3 SCHWARZ/WEISS 'PASTORE 2'</t>
  </si>
  <si>
    <t>PASTORE 2</t>
  </si>
  <si>
    <t>DL/6 SCHWARZ/WEISS 'PASTORE 2'</t>
  </si>
  <si>
    <t>HL/1 E27 SCHWARZ/UMBRAGRAU 'ABREOSA'</t>
  </si>
  <si>
    <t>ABREOSA</t>
  </si>
  <si>
    <t>HL/3 E27 SCHWARZ/UMBRAGRAU 'ABREOSA'</t>
  </si>
  <si>
    <t>STL/1 E27 SCHWARZ/UMBRAGRAU 'ABREOSA'</t>
  </si>
  <si>
    <t>DL/1 GU10 SCHWARZ 'VALCASOTTO'</t>
  </si>
  <si>
    <t>VALCASOTTO</t>
  </si>
  <si>
    <t>BALKEN/4 GU10 SCHWARZ 'VALCASOTTO'</t>
  </si>
  <si>
    <t>QUADRAT/4 GU10 SCHWARZ 'VALCASOTTO'</t>
  </si>
  <si>
    <t>WL/DL/1 E27 SCHWARZ 'CASIBARE'</t>
  </si>
  <si>
    <t>CASIBARE</t>
  </si>
  <si>
    <t>BALKEN/2 E27 SCHWARZ 'CASIBARE'</t>
  </si>
  <si>
    <t>BALKEN/3 E27 SCHWARZ 'CASIBARE'</t>
  </si>
  <si>
    <t>DL/1 E27 SCHWARZ/MS 'MARASALES'</t>
  </si>
  <si>
    <t>MARASALES</t>
  </si>
  <si>
    <t>HL/1 E27 Ø380 SCHWARZ/MS 'MARASALES'</t>
  </si>
  <si>
    <t>HL/1 E27 Ø550 SCHWARZ/MS 'MARASALES'</t>
  </si>
  <si>
    <t>TL/1 E27 SCHWARZ/MS 'MARASALES'</t>
  </si>
  <si>
    <t>STL/1 E27 SCHWARZ/MS 'MARASALES'</t>
  </si>
  <si>
    <t>HL/1 E27 SW/HOLZ/D-GRAU-WS 'LOBATIA'</t>
  </si>
  <si>
    <t>LOBATIA</t>
  </si>
  <si>
    <t>HL/3 E27 SW/HOLZ/D-GRAU-WS 'LOBATIA'</t>
  </si>
  <si>
    <t>HL/1 E27 SW/TERRAZZO GRAU/WS 'CANTERRAS'</t>
  </si>
  <si>
    <t>CANTERRAS</t>
  </si>
  <si>
    <t>HL/4 E27 SW/TERRAZZO GRAU/WS 'CANTERRAS'</t>
  </si>
  <si>
    <t>WL/1 E27 SW/TERRAZZO GRAU/WS 'CANTERRAS'</t>
  </si>
  <si>
    <t>STL/1 E27 SW/TERRAZZO GRAU/WS 'CANTERRAS</t>
  </si>
  <si>
    <t>LED-ZIG-CCT-DL 595X595 WEISS 'HERRORA-Z'</t>
  </si>
  <si>
    <t>HERRORA-Z</t>
  </si>
  <si>
    <t>LED-ZIG-CCT-DL 1200X300 WEISS 'HERRORA-Z</t>
  </si>
  <si>
    <t>HL/1 E27 SCHWARZ 'CASIBARE'</t>
  </si>
  <si>
    <t>HL/3 E27 SCHWARZ 'CASIBARE'</t>
  </si>
  <si>
    <t>HL/5 E27 SCHWARZ 'CASIBARE'</t>
  </si>
  <si>
    <t>TL/1 E27 SCHWARZ 'CASIBARE'</t>
  </si>
  <si>
    <t>STL/2 E27 SCHWARZ 'CASIBARE'</t>
  </si>
  <si>
    <t>LED-TL NICKEL-MATT/WS 'PALOZZA 1'</t>
  </si>
  <si>
    <t>LED-DL SCHWARZ/SAT.'ISIDRO'</t>
  </si>
  <si>
    <t>ISIDRO</t>
  </si>
  <si>
    <t>LED-HL SCHWARZ/SAT.'ISIDRO'</t>
  </si>
  <si>
    <t>LED-WL SCHWARZ/SAT.'ISIDRO'</t>
  </si>
  <si>
    <t>LED-TL SCHWARZ/SAT.'ISIDRO'</t>
  </si>
  <si>
    <t>LED-ZIG-RGB/CCT SPIEGEL WEISS 'JUAREZA-Z</t>
  </si>
  <si>
    <t>JUAREZA-Z</t>
  </si>
  <si>
    <t>HL/1 E27 SW/MS-GEB.-GOLD 'NARICES'</t>
  </si>
  <si>
    <t>NARICES</t>
  </si>
  <si>
    <t>HL/3 E27 SW/MS-GEB.-GOLD 'NARICES'</t>
  </si>
  <si>
    <t>TL/1 E27 SW/MS-GEB.-GOLD 'NARICES'</t>
  </si>
  <si>
    <t>STL/1 E27 SW/MS-GEB.-GOLD 'NARICES'</t>
  </si>
  <si>
    <t>LED-WL SCHWARZ/WS M.HAKEN 'CARTIGNANO'</t>
  </si>
  <si>
    <t>CARTIGNANO</t>
  </si>
  <si>
    <t>LED-WL SCHWARZ/HOLZ M.HAKEN 'CIVITATE'</t>
  </si>
  <si>
    <t>CIVITATE</t>
  </si>
  <si>
    <t>LED-TL SCHWARZ/KLAR 'NARANJO'</t>
  </si>
  <si>
    <t>NARANJO</t>
  </si>
  <si>
    <t>LED-HL SCHWARZ/WEISS 'CAMBULOS'</t>
  </si>
  <si>
    <t>CAMBULOS</t>
  </si>
  <si>
    <t>LED-ZIG-RGB/CCT DL L-470 SW/WS'SIMOLARIS</t>
  </si>
  <si>
    <t>SIMOLARIS-Z</t>
  </si>
  <si>
    <t>LED-ZIG-RGB/CCT DL L-1220 SW'SIMOLARIS-Z</t>
  </si>
  <si>
    <t>LED-ZIG-RGB/CCT HL SW/WS 'SIMOLARIS-Z'</t>
  </si>
  <si>
    <t>LED-ZIG-RGB/CCT TL SW/WS 'SIMOLARIS-Z'</t>
  </si>
  <si>
    <t>LED-ZIG-RGB/CCT STL SW/WS 'SIMOLARIS-Z'</t>
  </si>
  <si>
    <t>LED-DL RUND WEISS/SAT.'SARGINTO'</t>
  </si>
  <si>
    <t>SARGINTO</t>
  </si>
  <si>
    <t>LED-DL ECKIG WEISS/SAT.'SARGINTO'</t>
  </si>
  <si>
    <t>LED-DL RUND SCHWARZ/SAT.'SARGINTO'</t>
  </si>
  <si>
    <t>LED-DL ECKIG SCHWARZ/SAT.'SARGINTO'</t>
  </si>
  <si>
    <t>TL/2 E27 MS-GEB/CAPPUCCINO 'ALMEIDA 2'</t>
  </si>
  <si>
    <t>STL/3 E27 MS-GEB/CAPPUCCINO 'ALMEIDA 2'</t>
  </si>
  <si>
    <t>HL/2 E27 SCHWARZ/MS 'MARASALES'</t>
  </si>
  <si>
    <t>HL/1 E27 SW/MS-GEB. SW-BRAUN-TR.'OILELLA</t>
  </si>
  <si>
    <t>OILELLA</t>
  </si>
  <si>
    <t>HL/3 E27 SW/MS-GEB. SW-BRAUN-TR.'OILELLA</t>
  </si>
  <si>
    <t>HL/1 E27 SW/MS-GEB. SW-GRAU-TR.'OILELLA'</t>
  </si>
  <si>
    <t>HL/3 E27 SW/MS-GEB. SW-GRAU-TR.'OILELLA'</t>
  </si>
  <si>
    <t>HL/1 E27 SCHWARZ/OPAL-MATT 'MULEGES'</t>
  </si>
  <si>
    <t>MULEGES</t>
  </si>
  <si>
    <t>HL/3 E27 SCHWARZ/OPAL-MATT 'MULEGES'</t>
  </si>
  <si>
    <t>LED-DL SCHWARZ/WS 'VALCASOTTO'</t>
  </si>
  <si>
    <t>LED-DL EICHEFARBEN/WS 'VALCASOTTO'</t>
  </si>
  <si>
    <t>LED-DL MOKKA/WS 'VALCASOTTO'</t>
  </si>
  <si>
    <t>LED-HL SCHWARZ/HOLZ RUSTIKAL'BOYAL'</t>
  </si>
  <si>
    <t>LED-HL SCHWARZ/HOLZ 'BOYAL'</t>
  </si>
  <si>
    <t>HL/1 GU10 MS-GEB/KLAR 'CERASELLA'</t>
  </si>
  <si>
    <t>CERASELLA</t>
  </si>
  <si>
    <t>HL/3 GU10 MS-GEB/KLAR 'CERASELLA'</t>
  </si>
  <si>
    <t>DL/3 E27 SCHWARZ/SW-TRANSP.'GOROSIBA 1'</t>
  </si>
  <si>
    <t>GOROSIBA 1</t>
  </si>
  <si>
    <t>DL/4 E27 SCHWARZ/SW-TRANSP.'GOROSIBA 1'</t>
  </si>
  <si>
    <t>HL/1 E27 SCHWARZ/SW-TRANSP.'MASETA'</t>
  </si>
  <si>
    <t>MASETA</t>
  </si>
  <si>
    <t>HL/3 E27 SCHWARZ/SW-TRANSP.'MASETA'</t>
  </si>
  <si>
    <t>HL/1 E27 GOLDFARBEN/WEISS 'MASETA'</t>
  </si>
  <si>
    <t>HL/3 E27 GOLDFARBEN/WEISS 'MASETA'</t>
  </si>
  <si>
    <t>LED-ZIG-CCT-DL 450X450 WEISS 'HERRORA-Z'</t>
  </si>
  <si>
    <t>HL/1 E27 SW/MS-GEB/GOLD/KLAR 'LAGUNITAS'</t>
  </si>
  <si>
    <t>LAGUNITAS</t>
  </si>
  <si>
    <t>HL/3 E27 SW/MS-GEB/GOLD/KLAR 'LAGUNITAS'</t>
  </si>
  <si>
    <t>LED-DL 285X285 WS/SW/HOLZ 'TAMURIA'</t>
  </si>
  <si>
    <t>TAMURIA</t>
  </si>
  <si>
    <t>LED-DL 435X435 WS/SW/HOLZ 'TAMURIA'</t>
  </si>
  <si>
    <t>LED-CCT-DL SCHWARZ/HOLZ 'MARINELLO'</t>
  </si>
  <si>
    <t>MARINELLO</t>
  </si>
  <si>
    <t>HL/1 E27 SW/SCHWARZ-GOLD 'CURASAO'</t>
  </si>
  <si>
    <t>CURASAO</t>
  </si>
  <si>
    <t>HL/3 E27 SW/SCHWARZ-GOLD 'CURASAO'</t>
  </si>
  <si>
    <t>HL/3 GU10 SCHWARZ/GOLD 'NUVANO'</t>
  </si>
  <si>
    <t>DL/1 E27 SCHWARZ/GOLD 'ENCINITOS'</t>
  </si>
  <si>
    <t>ENCINITOS</t>
  </si>
  <si>
    <t>HL/1 E27 Ø255 SCHWARZ/GOLD 'ENCINITOS'</t>
  </si>
  <si>
    <t>HL/1 E27 Ø375 SCHWARZ/GOLD 'ENCINITOS'</t>
  </si>
  <si>
    <t>DL/5 E27 SCHWARZ 'BASURTU'</t>
  </si>
  <si>
    <t>BASURTU</t>
  </si>
  <si>
    <t>LED-ZIG-RGB/CCT EINBAUSPOT Ø88 SW</t>
  </si>
  <si>
    <t>SALICETO-Z</t>
  </si>
  <si>
    <t>LED-ZIG-RGB/CCT EINBAUSPOT Ø88 WS</t>
  </si>
  <si>
    <t>LED-ZIG-RGB/CCT EINBAUSP.Ø88 NICKEL</t>
  </si>
  <si>
    <t>DL/1 GU10 SCHWARZ 'CAMINALES-Z'</t>
  </si>
  <si>
    <t>CAMINALES-Z</t>
  </si>
  <si>
    <t>DL/2 GU10 SCHWARZ 'CAMINALES-Z'</t>
  </si>
  <si>
    <t>DL/4 GU10 SCHWARZ 'CAMINALES-Z'</t>
  </si>
  <si>
    <t>LED-ZIG-CCT-DL SW/HOLZ/WS 'LOMALTAS-Z'</t>
  </si>
  <si>
    <t>LOMALTAS-Z</t>
  </si>
  <si>
    <t>LED-ZIG-CCT-STRIPE 3M STARTER-KIT</t>
  </si>
  <si>
    <t>LED STRIPE-Z</t>
  </si>
  <si>
    <t>LED-ZIG-CCT-STRIPE 2M VERLÄNGERUNG</t>
  </si>
  <si>
    <t>LED-ZIG-RGB/CCT-STRIPE 5M 'LED STRIPE-Z'</t>
  </si>
  <si>
    <t>LED-ZIG-CCT/RGB-STRIPE 8 METER 'STRIPE-Z</t>
  </si>
  <si>
    <t>LED-WL/2 SCHWARZ/MOKKA 'GURARE'</t>
  </si>
  <si>
    <t>GURARE</t>
  </si>
  <si>
    <t>LED-WL SCHWARZ/WEISS/SAT.'SANIA 5'</t>
  </si>
  <si>
    <t>SANIA 5</t>
  </si>
  <si>
    <t>LED-WL NICKEL-M/WEISS/SAT.'SANIA 5'</t>
  </si>
  <si>
    <t>HL/1 E27 SCHWARZ/MS-GEB.'CALMANERA'</t>
  </si>
  <si>
    <t>CALMANERA</t>
  </si>
  <si>
    <t>HL/3 E27 SCHWARZ/MS-GEB.'CALMANERA'</t>
  </si>
  <si>
    <t>HL/1 E27 WEISS/MS-GEB.'CALMANERA'</t>
  </si>
  <si>
    <t>HL/3 E27 WEISS/MS-GEB.'CALMANERA'</t>
  </si>
  <si>
    <t>HL/1 GU10 SCHWARZ/SILBER 'BUTRANO'</t>
  </si>
  <si>
    <t>BUTRANO</t>
  </si>
  <si>
    <t>HL/3 GU10 SCHWARZ/SILBER 'BUTRANO'</t>
  </si>
  <si>
    <t>LED-DL Ø310 WEISS/SILBER 'NIEVES'</t>
  </si>
  <si>
    <t>HL/1 E27 SW/HOLZ/SW-TRANSP.'VIGLIONI'</t>
  </si>
  <si>
    <t>VIGLIONI</t>
  </si>
  <si>
    <t>HL/3 E27 SW/HOLZ/SW-TRANSP.'VIGLIONI'</t>
  </si>
  <si>
    <t>LED-DL SCHWARZ/KRISTALLEFF.'PENJAMO'</t>
  </si>
  <si>
    <t>PENJAMO</t>
  </si>
  <si>
    <t>LED-DL MOKKA/KRISTALLEFF.'PENJAMO'</t>
  </si>
  <si>
    <t>HL/1 E27 SCHWARZ/SW-TRANSP.'FLORESTA'</t>
  </si>
  <si>
    <t>FLORESTA</t>
  </si>
  <si>
    <t>HL/3 E27 SCHWARZ/SW-TRANSP.'FLORESTA'</t>
  </si>
  <si>
    <t>HL/4 E27 SCHWARZ/GITTER/KLAR 'ZOCABON'</t>
  </si>
  <si>
    <t>ZOCABON</t>
  </si>
  <si>
    <t>WL/DL/1 E27 SCHWARZ/SW-TRANSP.'CONSACA'</t>
  </si>
  <si>
    <t>CONSACA</t>
  </si>
  <si>
    <t>BALKEN/2 E27 SCHWARZ/SW-TRANSP.'CONSACA'</t>
  </si>
  <si>
    <t>BALKEN/4 E27 SCHWARZ/SW-TRANSP.'CONSACA'</t>
  </si>
  <si>
    <t>LED-STL SCHWARZ/WEISS 'PICACHA'</t>
  </si>
  <si>
    <t>PICACHA</t>
  </si>
  <si>
    <t>LED-WL L-600 SCHWARZ/WS 'PANDELLA 2'</t>
  </si>
  <si>
    <t>LED-SPIEGELL.700X500 TOUCH BUENAVISTA'</t>
  </si>
  <si>
    <t>BUENAVISTA</t>
  </si>
  <si>
    <t>LED-SPIEGELL.600X800 TOUCH BUENAVISTA'</t>
  </si>
  <si>
    <t>LED-SPIEGELL.Ø600 M.TOUCH BUENAVISTA'</t>
  </si>
  <si>
    <t>LED-WL L-450 CHROM/SILBER/WS'TRAGACETE 1</t>
  </si>
  <si>
    <t>LED-WL L-600 CHROM/SILBER/WS'TRAGACETE 1</t>
  </si>
  <si>
    <t>LED-WL L-770 CHROM/SILBER/WS'TRAGACETE 1</t>
  </si>
  <si>
    <t>LED-CCT-DL Ø490 WEISS/TRANSP.'SELUCI'</t>
  </si>
  <si>
    <t>SELUCI</t>
  </si>
  <si>
    <t>LED-CCT-DL Ø490 SCHWARZ/WS/TRANSP'SELUCI</t>
  </si>
  <si>
    <t>LED-DL Ø490 UMBRAGRAU/WEISS 'LAURITO'</t>
  </si>
  <si>
    <t>LAURITO</t>
  </si>
  <si>
    <t>LED-DL Ø490 SCHWARZ/WEISS 'LAURITO'</t>
  </si>
  <si>
    <t>LED-DL 315X315 NICKEL-M/WS 'ALTAFLOR'</t>
  </si>
  <si>
    <t>ALTAFLOR</t>
  </si>
  <si>
    <t>LED-DL 650X300 NICKEL-M/WS 'ALTAFLOR'</t>
  </si>
  <si>
    <t>LED-DL 1000X315 NICKEL-M/WS 'ALTAFLOR'</t>
  </si>
  <si>
    <t>LED-DL 315X315 SCHWARZ/WS 'ALTAFLOR'</t>
  </si>
  <si>
    <t>LED-DL 650X300 SCHWARZ/WS 'ALTAFLOR'</t>
  </si>
  <si>
    <t>LED-DL 1000X315 SCHWARZ/WS 'ALTAFLOR'</t>
  </si>
  <si>
    <t>LED-CCT-DL L-780 NICKEL-M/WS 'MONIROTE'</t>
  </si>
  <si>
    <t>MONIROTE</t>
  </si>
  <si>
    <t>LED-CCT-DL L-780 SCHWARZ/WS 'MONIROTE'</t>
  </si>
  <si>
    <t>LED-DL SCHWARZ/HOLZ 'MARINELLO 1'</t>
  </si>
  <si>
    <t>MARINELLO 1</t>
  </si>
  <si>
    <t>TL/1 E27 SCHWARZ/HOLZ 'DESIERTO'</t>
  </si>
  <si>
    <t>DESIERTO</t>
  </si>
  <si>
    <t>HL/1 E27 SCHWARZ/HOLZ 'LIBERTAD'</t>
  </si>
  <si>
    <t>LIBERTAD</t>
  </si>
  <si>
    <t>WL/1 E27 SCHWARZ/HOLZ 'LIBERTAD'</t>
  </si>
  <si>
    <t>TL/1 E27 SCHWARZ/HOLZ 'LIBERTAD'</t>
  </si>
  <si>
    <t>STL/1 E27 SCHWARZ/HOLZ 'LIBERTAD'</t>
  </si>
  <si>
    <t>LED-DL SCHWARZ/TRANSP.'LEJIAS'</t>
  </si>
  <si>
    <t>LEJIAS</t>
  </si>
  <si>
    <t>LED-HL SCHWARZ/TRANSP.'LEJIAS'</t>
  </si>
  <si>
    <t>LED-WL SCHWARZ/TRANSP.'LEJIAS'</t>
  </si>
  <si>
    <t>LED-TL SCHWARZ/TRANSP.'LEJIAS'</t>
  </si>
  <si>
    <t>LED-STL SCHWARZ/TRANSP.'LEJIAS'</t>
  </si>
  <si>
    <t>HL/1 E27 SCHWARZ/MS-GEB.'ESCANDIDOS'</t>
  </si>
  <si>
    <t>ESCANDIDOS</t>
  </si>
  <si>
    <t>HL/3 E27 SCHWARZ/MS-GEB.'ESCANDIDOS'</t>
  </si>
  <si>
    <t>TL/1 E27 SCHWARZ/MS-GEB.'ESCANDIDOS'</t>
  </si>
  <si>
    <t>STL/1 E27 SCHWARZ/MS-GEB.'ESCANDIDOS'</t>
  </si>
  <si>
    <t>HL/8 E27 MS-GEB.'GRADOLI 1'</t>
  </si>
  <si>
    <t>GRADOLI 1</t>
  </si>
  <si>
    <t>LED-DL/4 SCHWARZ/WEISS 'IPOLITTO'</t>
  </si>
  <si>
    <t>IPOLITTO</t>
  </si>
  <si>
    <t>LED-HL SCHWARZ 'SALITRE'</t>
  </si>
  <si>
    <t>SALITRE</t>
  </si>
  <si>
    <t>LED-HL/3 SILBER/WEISS 'ROVIRA'</t>
  </si>
  <si>
    <t>ROVIRA</t>
  </si>
  <si>
    <t>LED-HL/3 SCHWARZ/WEISS 'ROVIRA'</t>
  </si>
  <si>
    <t>LED-STL M.LESEL.TOUCH SW 'CARBONERAS'</t>
  </si>
  <si>
    <t>CARBONERAS</t>
  </si>
  <si>
    <t>KERAMIK-TL/1 E27 H-BRAUN/OPAL 'CAHUAMA'</t>
  </si>
  <si>
    <t>CAHUAMA</t>
  </si>
  <si>
    <t>KERAMIK-TL E27 WS/SW GRAU 'CAHUAMA'</t>
  </si>
  <si>
    <t>LED-TL TOUCH/QI WEISS/SCHWARZ 'ARENAZA'</t>
  </si>
  <si>
    <t>ARENAZA</t>
  </si>
  <si>
    <t>LED-TL TOUCH/QI SCHWARZ 'ARENAZA'</t>
  </si>
  <si>
    <t>LED-CCT-TL TOUCH/QI WEISS 'BANDERALO'</t>
  </si>
  <si>
    <t>BANDERALO</t>
  </si>
  <si>
    <t>LED-CCT-TL TOUCH/QI SCHWARZ 'BANDERALO'</t>
  </si>
  <si>
    <t>LED-CCT-SPIEGEL.700X500 TOUCH BUENAVISTA</t>
  </si>
  <si>
    <t>BUENAVISTA 1</t>
  </si>
  <si>
    <t>LED-CCT-SPIEGEL.600X800 TOUCH BUENAVISTA</t>
  </si>
  <si>
    <t>BUENAVISTA 2</t>
  </si>
  <si>
    <t>HL/3 E27 SCHWARZ/HOLZ 'LIBERTAD'</t>
  </si>
  <si>
    <t>DL/3 E27 SCHWARZ/HOLZ 'LIBERTAD'</t>
  </si>
  <si>
    <t>LED-DL Ø285 CHROM 4000K 'FUEVA 5'</t>
  </si>
  <si>
    <t>LED-DL 285X285 CHROM 4000K 'FUEVA 5'</t>
  </si>
  <si>
    <t>LED-DL 1200X300 4000K OPAL</t>
  </si>
  <si>
    <t>LED-DL 300X300 4000K OPAL</t>
  </si>
  <si>
    <t>LED-DL 595X595 4000K OPAL</t>
  </si>
  <si>
    <t>LED-RGBW-PANEL 450X450</t>
  </si>
  <si>
    <t>LED-RGBW-PANEL 600X300</t>
  </si>
  <si>
    <t>LED-PANEL 1200X300 4000K OPAL</t>
  </si>
  <si>
    <t>LED-PANEL 300X300 4000K OPAL</t>
  </si>
  <si>
    <t>LED-PANEL 595X595 4000K OPAL</t>
  </si>
  <si>
    <t>LED-PANEL 620X620 4000K OPAL</t>
  </si>
  <si>
    <t>LED-DL-PANEL 1195X100 4000K</t>
  </si>
  <si>
    <t>LED-PANEL 450X450 4000K OPAL</t>
  </si>
  <si>
    <t>LED-DL/PANEL 595X595 4000K</t>
  </si>
  <si>
    <t>LED-DL/PANEL 1195X295 4000K</t>
  </si>
  <si>
    <t>VERBINDER SCHWARZ 'CUBE CONNECTOR'</t>
  </si>
  <si>
    <t>TP CUBE CONNECTOR</t>
  </si>
  <si>
    <t>VERBINDER WEISS 'CUBE CONNECTOR'</t>
  </si>
  <si>
    <t>VERBINDER ALU 'CUBE CONNECTOR'</t>
  </si>
  <si>
    <t>SEILABHÄNGUNG ALU</t>
  </si>
  <si>
    <t>TP SUSPENSION</t>
  </si>
  <si>
    <t>DECKENTEIL SCHWARZ M.KABEL</t>
  </si>
  <si>
    <t>TP CANOPY</t>
  </si>
  <si>
    <t>DECKENTEIL WEISS M.KABEL</t>
  </si>
  <si>
    <t>DECKENTEIL SILBER M.KABEL</t>
  </si>
  <si>
    <t>LED-MODUL M.DIFFUSER L-285MM 'INSERT S'</t>
  </si>
  <si>
    <t>TP LIGHT INSERT S</t>
  </si>
  <si>
    <t>LED-MODUL M.DIFFUSER L-1140MM 'INSERT L'</t>
  </si>
  <si>
    <t>TP LIGHT INSERT L</t>
  </si>
  <si>
    <t>LED-HL SCHWARZ M.ADAPTER</t>
  </si>
  <si>
    <t>TP PENDANT LIGHT</t>
  </si>
  <si>
    <t>LED-HL WEISS M.ADAPTER</t>
  </si>
  <si>
    <t>LED-HL ALU M.ADAPTER</t>
  </si>
  <si>
    <t>LED-MODUL/3 SCHWARZ 'DOWNLIGHT'</t>
  </si>
  <si>
    <t>TP DOWNLIGHT</t>
  </si>
  <si>
    <t>LED-MODUL/3 WEISS 'DOWNLIGHT'</t>
  </si>
  <si>
    <t>LED-MODUL/3 ALU 'DOWNLIGHT'</t>
  </si>
  <si>
    <t>LED-MODUL/1 SCHWARZ 'DOWNLIGHT'</t>
  </si>
  <si>
    <t>TP SPOTLIGHT</t>
  </si>
  <si>
    <t>LED-MODUL/1 WEISS 'DOWNLIGHT'</t>
  </si>
  <si>
    <t>LED-MODUL/1 ALU 'DOWNLIGHT'</t>
  </si>
  <si>
    <t>PROFIL SCHWARZ INKL.DRIVER 'TRACK'</t>
  </si>
  <si>
    <t>TP TRACK</t>
  </si>
  <si>
    <t>PROFIL WEISS INKL.DRIVER 'TRACK'</t>
  </si>
  <si>
    <t>PROFIL ALU INKL.DRIVER 'TRACK'</t>
  </si>
  <si>
    <t>ABDECKUNG L-142MM SCHWARZ 'COVER S'</t>
  </si>
  <si>
    <t>TP BLIND COVER S</t>
  </si>
  <si>
    <t>ABDECKUNG L-142MM WEISS 'COVER S'</t>
  </si>
  <si>
    <t>ABDECKUNG L-142MM ALU 'COVER S'</t>
  </si>
  <si>
    <t>ABDECKUNG L-285MM SCHWARZ 'COVER L'</t>
  </si>
  <si>
    <t>TP BLIND COVER L</t>
  </si>
  <si>
    <t>ABDECKUNG L-285MM WEISS 'COVER L'</t>
  </si>
  <si>
    <t>ABDECKUNG L-285MM ALU 'COVER L'</t>
  </si>
  <si>
    <t>LED-EINBAUSP.Ø225 WS 3000K'FUEVA FLEX'</t>
  </si>
  <si>
    <t>FUEVA FLEX</t>
  </si>
  <si>
    <t>LED-EINBAUSP.Ø225 NICKEL-M.3000K'FUEVA F</t>
  </si>
  <si>
    <t>LED-EINBAUSP.Ø225 SW 3000K'FUEVA FLEX'</t>
  </si>
  <si>
    <t>LED-EINBAUSP.Ø225 WS 4000K'FUEVA FLEX'</t>
  </si>
  <si>
    <t>LED-EINBAUSP.Ø225 NICKEL-M.4000K'FUEVA F</t>
  </si>
  <si>
    <t>LED-EINBAUSP.Ø225 SW 4000K'FUEVA FLEX'</t>
  </si>
  <si>
    <t>RAHMEN H-BRAUN ZU 300X300 'SALOBRENA-F'</t>
  </si>
  <si>
    <t>SALOBRENA-F</t>
  </si>
  <si>
    <t>RAHMEN H-BRAUN ZU 450X450 'SALOBRENA-F'</t>
  </si>
  <si>
    <t>RAHMEN H-BRAUN ZU 600X600 'SALOBRENA-F'</t>
  </si>
  <si>
    <t>RAHMEN H-BRAUN ZU 1200X300 'SALOBRENA-F'</t>
  </si>
  <si>
    <t>RAHMEN D-BRAUN ZU 300X300 'SALOBRENA-F'</t>
  </si>
  <si>
    <t>RAHMEN D-BRAUN ZU 450X450 'SALOBRENA-F'</t>
  </si>
  <si>
    <t>RAHMEN D-BRAUN ZU 600X600 'SALOBRENA-F'</t>
  </si>
  <si>
    <t>RAHMEN D-BRAUN ZU 1200X300 'SALOBRENA-F'</t>
  </si>
  <si>
    <t>RAHMEN RUSTIKAL ZU 300X300 'SALOBRENA-F'</t>
  </si>
  <si>
    <t>RAHMEN RUSTIKAL ZU 450X450 'SALOBRENA-F'</t>
  </si>
  <si>
    <t>RAHMEN RUSTIKAL ZU 600X600 'SALOBRENA-F'</t>
  </si>
  <si>
    <t>RAHMEN RUSTIKAL ZU 1200X300 'SALOBRENA-F</t>
  </si>
  <si>
    <t>LED-DL 500X500 RUSTIKAL/WS'PIGLIONASSO'</t>
  </si>
  <si>
    <t>PIGLIONASSO</t>
  </si>
  <si>
    <t>LED-DL 645X645 RUSTIKAL/WS'PIGLIONASSO'</t>
  </si>
  <si>
    <t>LED-DL 1245X345 RUSTIKAL/WS'PIGLIONASSO'</t>
  </si>
  <si>
    <t>LED-DL 500X500 H-BRAUN/WS 'PIGLIONASSO'</t>
  </si>
  <si>
    <t>LED-DL 645X645 H-BRAUN/WS 'PIGLIONASSO'</t>
  </si>
  <si>
    <t>LED-DL 1245X345 H-BRAUN/WS'PIGLIONASSO'</t>
  </si>
  <si>
    <t>LED-DL 500X500 D-BRAUN/WS 'PIGLIONASSO'</t>
  </si>
  <si>
    <t>LED-DL 645X645 D-BRAUN/WS 'PIGLIONASSO'</t>
  </si>
  <si>
    <t>LED-DL 1245X345 D-BRAUN/WS 'PIGLIONASSO'</t>
  </si>
  <si>
    <t>LED-EINBAUSP.Ø88 SCHWARZ 2700K 'SALABATE</t>
  </si>
  <si>
    <t>LED-EINBAUSP.Ø88 SCHWARZ 4000K 'SALABATE</t>
  </si>
  <si>
    <t>T-PROFIL DIFFUSER OPAL 1M ALU</t>
  </si>
  <si>
    <t>RECESSED PROFILE 4</t>
  </si>
  <si>
    <t>T-PROFIL DIFFUSER OPAL 2M ALU</t>
  </si>
  <si>
    <t>T-PROFIL DIFFUSER OPAL 1M SCHWARZ</t>
  </si>
  <si>
    <t>T-PROFIL DIFFUSER OPAL 2M SCHWARZ</t>
  </si>
  <si>
    <t>L-PROFIL DIFFUSER OPAL 1M ALU</t>
  </si>
  <si>
    <t>L-PROFIL DIFFUSER OPAL 2M ALU</t>
  </si>
  <si>
    <t>L-PROFIL DIFFUSER OPAL 1M SCHWARZ</t>
  </si>
  <si>
    <t>L-PROFIL DIFFUSER OPAL 2M SCHWARZ</t>
  </si>
  <si>
    <t>LED-EINBAUSPOT WEISS 'MECINOS'</t>
  </si>
  <si>
    <t>MECINOS</t>
  </si>
  <si>
    <t>LED-EINBAUSPOT SCHWARZ 'MECINOS'</t>
  </si>
  <si>
    <t>LED-STRIPE 8M 3000K 'FLEXIBLE STRIPE'</t>
  </si>
  <si>
    <t>LED-STRIPE 2M 4000K 'FLEXIBLE STRIPE'</t>
  </si>
  <si>
    <t>LED-STRIPE 5M 4000K 'FLEXIBLE STRIPE'</t>
  </si>
  <si>
    <t>LED-STRIPE 8M 4000K 'FLEXIBLE STRIPE'</t>
  </si>
  <si>
    <t>LED-CCT-STRIPE 2M 'FLEXIBLE STRIPE'</t>
  </si>
  <si>
    <t>LED-CCT-STRIPE 5M 'FLEXIBLE STRIPE'</t>
  </si>
  <si>
    <t>LED-CCT-STRIPE 8M 'FLEXIBLE STRIPE'</t>
  </si>
  <si>
    <t>LED-RGB-STRIPE 8M 'FLEXIBLE STRIPE'</t>
  </si>
  <si>
    <t>LED-DL Ø380 WEISS 'CRESPILLO'</t>
  </si>
  <si>
    <t>LED-DL Ø500 WEISS 'CRESPILLO'</t>
  </si>
  <si>
    <t>LED-PANEL 595X595 WEISS 'URTEBIETA'</t>
  </si>
  <si>
    <t>URTEBIETA</t>
  </si>
  <si>
    <t>LED-PANEL 1195X295 WEISS 'URTEBIETA'</t>
  </si>
  <si>
    <t>1-PHASEN-SCHIENE WEISS 1M 'TB TRACK S'</t>
  </si>
  <si>
    <t>TB TRACK S</t>
  </si>
  <si>
    <t>1-PHASEN-SCHIENE WEISS 2M 'TB TRACK L'</t>
  </si>
  <si>
    <t>TB TRACK L</t>
  </si>
  <si>
    <t>1-PHASEN-ADAPTER WEISS 'TB ADAPTER'</t>
  </si>
  <si>
    <t>TB ADAPTER</t>
  </si>
  <si>
    <t>VERBINDER WEISS 'TB CONNECTOR'</t>
  </si>
  <si>
    <t>TB CONNECTOR</t>
  </si>
  <si>
    <t>MITTELEINSPEISUNG WS 'TB MIDDLE FEEDER'</t>
  </si>
  <si>
    <t>TB MIDDLE FEEDER</t>
  </si>
  <si>
    <t>ECKVERBINDER SW 'TB CORNER CONNECTOR'</t>
  </si>
  <si>
    <t>TB CORNER CONNECT</t>
  </si>
  <si>
    <t>1-PHASEN-SCHIENE SCHWARZ 1M 'TB TRACK S'</t>
  </si>
  <si>
    <t>1-PHASEN-SCHIENE SCHWARZ 2M 'TB TRACK L'</t>
  </si>
  <si>
    <t>1-PHASEN-ADAPTER SCHWARZ 'TB ADAPTER'</t>
  </si>
  <si>
    <t>VERBINDER SCHWARZ 'TB CONNECTOR'</t>
  </si>
  <si>
    <t>MITTELEINSPEISUNG SW 'TB MIDDLE FEEDER'</t>
  </si>
  <si>
    <t>SPOT/1 GU10 WEISS 'TB SERAS'</t>
  </si>
  <si>
    <t>TB SERAS</t>
  </si>
  <si>
    <t>SPOT/1 GU10 WEISS 'TB SPOTLIGHT'</t>
  </si>
  <si>
    <t>TB SPOTLIGHT</t>
  </si>
  <si>
    <t>HL/1 E27 WEISS 'TB CORTENOVA'</t>
  </si>
  <si>
    <t>TB CORTENOVA</t>
  </si>
  <si>
    <t>HL/1 GU10 WEISS 'TB CORTADERAS'</t>
  </si>
  <si>
    <t>TB CORTADERAS</t>
  </si>
  <si>
    <t>SPOT/1 GU10 SCHWARZ 'TB SERAS'</t>
  </si>
  <si>
    <t>SPOT/1 GU10 SCHWARZ 'TB SPOTLIGHT'</t>
  </si>
  <si>
    <t>HL/1 E27 SCHWARZ 'TB CASIBARE'</t>
  </si>
  <si>
    <t>TB CASIBARE</t>
  </si>
  <si>
    <t>HL/1 E27 SCHWARZ 'TB CORTENOVA'</t>
  </si>
  <si>
    <t>HL/1 GU10 SCHWARZ 'TB CORTADERAS'</t>
  </si>
  <si>
    <t>HL/1 E27 SCHWARZ 'TB NEWTOWN'</t>
  </si>
  <si>
    <t>TB NEWTOWN</t>
  </si>
  <si>
    <t>SET 1-PHASEN-SCHIENE+3XSPOT WEISS</t>
  </si>
  <si>
    <t>TB SET</t>
  </si>
  <si>
    <t>SET 1-PHASEN-SCHIENE+3XSPOT SCHWARZ</t>
  </si>
  <si>
    <t>LED-CCT-DL 287X287 WEISS 'TURCONA'CCT'</t>
  </si>
  <si>
    <t>TURCONA-CCT</t>
  </si>
  <si>
    <t>LED-CCT-DL 437X437 WEISS 'TURCONA'CCT'</t>
  </si>
  <si>
    <t>LED-CCT-DL 587X587 WEISS 'TURCONA'CCT'</t>
  </si>
  <si>
    <t>LED-CCT-DL 1187X287 WEISS 'TURCONA'CCT'</t>
  </si>
  <si>
    <t>LED-CCT/RGB-DL Ø450 WEISS 'LAZARAS'</t>
  </si>
  <si>
    <t>LAZARAS</t>
  </si>
  <si>
    <t>LED-CCT/RGB-DL 450X450 WEISS 'LAZARAS'</t>
  </si>
  <si>
    <t>LED-DL 287X287 WEISS 'TURCONA-B'</t>
  </si>
  <si>
    <t>TURCONA-B</t>
  </si>
  <si>
    <t>LED-DL 437X437 WEISS 'TURCONA-B'</t>
  </si>
  <si>
    <t>LED-DL 587X587 WEISS 'TURCONA-B'</t>
  </si>
  <si>
    <t>LED-DL 1187X287 WEISS 'TURCONA-B'</t>
  </si>
  <si>
    <t>STL/1 SCHWARZ M.GITTERSCHIRM 'WRINGTON'</t>
  </si>
  <si>
    <t>DL/1 E27 SCHWARZ 'STAVERTON'</t>
  </si>
  <si>
    <t>HL/1 E27 SW/SW-GRAU-TRANSP.'CHASELY'</t>
  </si>
  <si>
    <t>CHASELY</t>
  </si>
  <si>
    <t>HL/1 E27 Ø370 SCHWARZ/NATUR 'ANWICK'</t>
  </si>
  <si>
    <t>HL/1 E27 Ø500 SCHWARZ/NATUR 'ANWICK'</t>
  </si>
  <si>
    <t>HL/3 E27 SCHWARZ/NATUR 'ANWICK'</t>
  </si>
  <si>
    <t>WL/DL/1 E27 SCHWARZ/RATTAN 'ANWICK 1'</t>
  </si>
  <si>
    <t>BALKEN/2 E27 SCHWARZ/RATTAN 'ANWICK 1'</t>
  </si>
  <si>
    <t>BALKEN/3 E27 SCHWARZ/RATTAN 'ANWICK 1'</t>
  </si>
  <si>
    <t>DL/1 E27 SCHWARZ/RATTAN 'ANWICK'</t>
  </si>
  <si>
    <t>WL/DL/1 E27 GOLDFARBEN 'CASTANUELO'</t>
  </si>
  <si>
    <t>CASTANUELO</t>
  </si>
  <si>
    <t>WL/DL/1 E27 SW/GRAU-PATINA 'TURROCK'</t>
  </si>
  <si>
    <t>TURROCK</t>
  </si>
  <si>
    <t>WL/DL/2 E27 SW/GRAU-PATINA 'TURROCK'</t>
  </si>
  <si>
    <t>WL/DL/3 E27 SW/GRAU-PATINA 'TURROCK'</t>
  </si>
  <si>
    <t>HL/3 E27 SW/GRAU-PATINA 'TURROCK'</t>
  </si>
  <si>
    <t>HL/1 E27 SW/SW-BRAUN-TRANSP.'CHASELY'</t>
  </si>
  <si>
    <t>HL/3 E27 SCHWARZ/BRÜNIERT/AMBER 'CHISLE'</t>
  </si>
  <si>
    <t>CHISLE</t>
  </si>
  <si>
    <t>DL/3 E27 BRAUN-ANTIK 'TOWNSHEND 4'</t>
  </si>
  <si>
    <t>HL/4 E27 BRAUN-ANTIK 'TOWNSHEND 4'</t>
  </si>
  <si>
    <t>HL/8 E27 BRAUN-ANTIK 'TOWNSHEND 4'</t>
  </si>
  <si>
    <t>TL/1 E27 BRAUN-ANTIK 'TOWNSHEND 4'</t>
  </si>
  <si>
    <t>STL/2 E27 BRAUN-ANTIK 'TOWNSHEND 4'</t>
  </si>
  <si>
    <t>HL/1 E27 SCHWARZ/BRÜNIERT/AMBER 'CHISLE'</t>
  </si>
  <si>
    <t>HL/4 E27 SCHWARZ/BRÜNIERT/AMBER 'CHISLE'</t>
  </si>
  <si>
    <t>WL/DL/1 E27 SCHWARZ/MESSING 'DELLOW'</t>
  </si>
  <si>
    <t>DELLOW</t>
  </si>
  <si>
    <t>LS/2 E27 SCHWARZ/MESSING 'DELLOW'</t>
  </si>
  <si>
    <t>LS/3 E27 SCHWARZ/MESSING 'DELLOW'</t>
  </si>
  <si>
    <t>HL/4 E27 SCHWARZ/GITTER 'REDCLIFFE'</t>
  </si>
  <si>
    <t>REDCLIFFE</t>
  </si>
  <si>
    <t>DL/WL/2 E27 SCHWARZ/GITTER 'REDCLIFFE'</t>
  </si>
  <si>
    <t>TL/1 E27 SCHWARZ/GITTER 'REDCLIFFE'</t>
  </si>
  <si>
    <t>STL/4 E27 SCHWARZ/GITTER 'REDCLIFFE'</t>
  </si>
  <si>
    <t>WL/1 E27 SCHWARZ/GITTER 'REDCLIFFE'</t>
  </si>
  <si>
    <t>HL/5 E27 SCHWARZ/HOLZ 'CHIEVELEY'</t>
  </si>
  <si>
    <t>CHIEVELEY</t>
  </si>
  <si>
    <t>WL/2 E27 SCHWARZ/HOLZ 'CHIEVELEY</t>
  </si>
  <si>
    <t>TL/1 E27 SCHWARZ/HOLZ 'CHIEVELEY'</t>
  </si>
  <si>
    <t>STL/3 E27 SCHWARZ/HOLZ 'CHIEVELEY'</t>
  </si>
  <si>
    <t>HL/1 E27 SCHWARZ/HOLZ/KLAR 'MADRESELVA'</t>
  </si>
  <si>
    <t>MADRESELVA</t>
  </si>
  <si>
    <t>HL/3 E27 SCHWARZ/HOLZ/KLAR 'MADRESELVA'</t>
  </si>
  <si>
    <t>TL/1 E27 ROSTBRAUN 'PRESTWICK 1'</t>
  </si>
  <si>
    <t>PRESTWICK 1</t>
  </si>
  <si>
    <t>TL/1 E27 D-BRONZE 'PRESTWICK 2'</t>
  </si>
  <si>
    <t>PRESTWICK 2</t>
  </si>
  <si>
    <t>HL/3 E27 SCHWARZ/HOLZ 'IPSDEN'</t>
  </si>
  <si>
    <t>IPSDEN</t>
  </si>
  <si>
    <t>HL/5 E27 SCHWARZ/HOLZ 'IPSDEN'</t>
  </si>
  <si>
    <t>DL/3 E27 SCHWARZ 'GILTSPUR'</t>
  </si>
  <si>
    <t>GILTSPUR</t>
  </si>
  <si>
    <t>HL/3 E27 SCHWARZ 'GILTSPUR'</t>
  </si>
  <si>
    <t>TL/1 E27 WEISS/SEEGRAS/PAPIER 'ARNHEM'</t>
  </si>
  <si>
    <t>STL/1 E27 WEISS/SEEGRAS/PAPIER 'ARNHEM'</t>
  </si>
  <si>
    <t>DL/4 E27 SCHWARZ-CREME/HOLZ 'HORNWOOD'</t>
  </si>
  <si>
    <t>HL/3 E27 SW/SW-GOLD M.CUT-OUTS'SALLICANO</t>
  </si>
  <si>
    <t>SALLICANO</t>
  </si>
  <si>
    <t>DL/1 E27 SCHWARZ 'TAKELEY'</t>
  </si>
  <si>
    <t>TAKELEY</t>
  </si>
  <si>
    <t>DL/2 E27 SCHWARZ 'TAKELEY'</t>
  </si>
  <si>
    <t>TL/1 E27 HOLZ/SCHWARZ 'BASILDON 1'</t>
  </si>
  <si>
    <t>BASILDON 1</t>
  </si>
  <si>
    <t>HL/1 E27 SCHWARZ/SW-TRANSP.'TAMALLAT'</t>
  </si>
  <si>
    <t>TAMALLAT</t>
  </si>
  <si>
    <t>HL/3 E27 SCHWARZ/SW-TRANSP.'TAMALLAT'</t>
  </si>
  <si>
    <t>HL/3 E27 SW M.DIV.SCHIRMEN 'DISTAFF'</t>
  </si>
  <si>
    <t>DISTAFF</t>
  </si>
  <si>
    <t>HL/1 WS/BRAUN-PATINA/SW-TR'STEELEVILLE'</t>
  </si>
  <si>
    <t>STEELEVILLE</t>
  </si>
  <si>
    <t>HL/4 SCHWARZ/HOLZ VINTAGE 'WOOTTON'</t>
  </si>
  <si>
    <t>WOOTTON</t>
  </si>
  <si>
    <t>HL/6 SCHWARZ/HOLZ VINTAGE 'WOOTTON'</t>
  </si>
  <si>
    <t>WL/1 SCHWARZ/HOLZ VINTAGE 'WOOTTON'</t>
  </si>
  <si>
    <t>TL/3 SCHWARZ/HOLZ VINTAGE 'WOOTTON'</t>
  </si>
  <si>
    <t>DL/1 E27 SCHWARZ/GRAU 'PRESTWICK 3'</t>
  </si>
  <si>
    <t>PRESTWICK 3</t>
  </si>
  <si>
    <t>DL/3 E27 SCHWARZ/GRAU 'PRESTWICK 3'</t>
  </si>
  <si>
    <t>HL/1 E27 SCHWARZ/GRAU 'PRESTWICK 3'</t>
  </si>
  <si>
    <t>HL/4 E27 SCHWARZ/GRAU 'PRESTWICK 3'</t>
  </si>
  <si>
    <t>DL/1 E27 SCHWARZ/MESSING 'DELLOW'</t>
  </si>
  <si>
    <t>HL/1 E27 SCHWARZ/MESSING 'DELLOW'</t>
  </si>
  <si>
    <t>HL/3 E27 SCHWARZ/MESSING 'DELLOW'</t>
  </si>
  <si>
    <t>HL/3 E27 SCHWARZ/SW-TRANSP.'HORNWOOD 2'</t>
  </si>
  <si>
    <t>HORNWOOD 2</t>
  </si>
  <si>
    <t>DL/3 E27 SCHWARZ/HOLZ 'LACEY'</t>
  </si>
  <si>
    <t>LACEY</t>
  </si>
  <si>
    <t>HL/3 E27 SCHWARZ/HOLZ 'LACEY'</t>
  </si>
  <si>
    <t>TL/1 E14 SCHWARZ/HOLZ 'LACEY'</t>
  </si>
  <si>
    <t>STL/1 E27 SCHWARZ/HOLZ 'LACEY'</t>
  </si>
  <si>
    <t>TL/1 E27 SCHWARZ 'FRIJOLAS'</t>
  </si>
  <si>
    <t>FRIJOLAS</t>
  </si>
  <si>
    <t>HL/1 E27 SCHWARZ/HOLZ/SEIL 'RODING'</t>
  </si>
  <si>
    <t>RODING</t>
  </si>
  <si>
    <t>HL/3 E27 SCHWARZ/HOLZ/SEIL 'RODING'</t>
  </si>
  <si>
    <t>WL/1 E27 SCHWARZ/HOLZ/SEIL 'RODING'</t>
  </si>
  <si>
    <t>HL/1 E27 SCHWARZ/WEISS 'EBURY'</t>
  </si>
  <si>
    <t>EBURY</t>
  </si>
  <si>
    <t>HL/1 E27 UMBRAGRAU/WEISS 'EBURY'</t>
  </si>
  <si>
    <t>TL/1 E27 SCHWARZ/KLAR 'BRADFORD 1'</t>
  </si>
  <si>
    <t>BRADFORD 1</t>
  </si>
  <si>
    <t>HL/1 E27 Ø200 SCHWARZ 'MILLIGAN'</t>
  </si>
  <si>
    <t>MILLIGAN</t>
  </si>
  <si>
    <t>HL/3 E27 SCHWARZ 'MILLIGAN'</t>
  </si>
  <si>
    <t>HL/1 E27 Ø380 SCHWARZ 'MILLIGAN'</t>
  </si>
  <si>
    <t>HL/1 E27 Ø480 SCHWARZ 'MILLIGAN'</t>
  </si>
  <si>
    <t>HL/5 E27 SCHWARZ/HOLZ 'TOWNSHEND'</t>
  </si>
  <si>
    <t>HL/1 E27 ROSEGOLD/KLAR 'COPLEY'</t>
  </si>
  <si>
    <t>COPLEY</t>
  </si>
  <si>
    <t>HL/3 E27 ROSEGOLD/KLAR 'COPLEY'</t>
  </si>
  <si>
    <t>HL/1 E27 SOFTGOLD/KLAR 'COPLEY'</t>
  </si>
  <si>
    <t>HL/3 E27 SOFTGOLD/KLAR 'COPLEY'</t>
  </si>
  <si>
    <t>DL/3 E27 SCHWARZ/HOLZ/LEDER 'BOYLE'</t>
  </si>
  <si>
    <t>BOYLE</t>
  </si>
  <si>
    <t>HL/3 E27 SCHWARZ/HOLZ/LEDER 'BOYLE'</t>
  </si>
  <si>
    <t>HL/9 E27 SCHWARZ/HOLZ 'MONMOUNT'</t>
  </si>
  <si>
    <t>MONMOUNT</t>
  </si>
  <si>
    <t>TL/1 E27 BETONOPTIK/SCHWARZ 'KENSAL'</t>
  </si>
  <si>
    <t>KENSAL</t>
  </si>
  <si>
    <t>HL/1 E27 SCHWARZ/KLAR 'MARDYKE'</t>
  </si>
  <si>
    <t>MARDYKE</t>
  </si>
  <si>
    <t>HL/3 E27 SCHWARZ/KLAR 'MARDYKE'</t>
  </si>
  <si>
    <t>WL/1 E27 SCHWARZ/KLAR 'MARDYKE'</t>
  </si>
  <si>
    <t>TL/1 E27 SCHWARZ/KLAR 'MARDYKE'</t>
  </si>
  <si>
    <t>HL/1 E27 Ø200 VERZINKT 'MILLIGAN'</t>
  </si>
  <si>
    <t>HL/3 E27 VERZINKT 'MILLIGAN'</t>
  </si>
  <si>
    <t>HL/1 E27 Ø380 VERZINKT 'MILLIGAN'</t>
  </si>
  <si>
    <t>HL/1 E27 Ø480 VERZINKT 'MILLIGAN'</t>
  </si>
  <si>
    <t>TL/1 E27 SCHWARZ/WEISS 'NIMLET'</t>
  </si>
  <si>
    <t>NIMLET</t>
  </si>
  <si>
    <t>TL/1 E27 SCHWARZ 'NIMLET'</t>
  </si>
  <si>
    <t>DL/3 E27 SCHWARZ/MS-GEB.'TARBES 2'</t>
  </si>
  <si>
    <t>TARBES 2</t>
  </si>
  <si>
    <t>BALKEN/3 E27 SCHWARZ/MS-GEB.'TARBES 2'</t>
  </si>
  <si>
    <t>DL/3 E27 SCHWARZ/VERZINKT 'JUBILY'</t>
  </si>
  <si>
    <t>JUBILY</t>
  </si>
  <si>
    <t>HL/1 E27 SCHWARZ/VERZINKT 'JUBILY'</t>
  </si>
  <si>
    <t>HL/3 E27 SCHWARZ/VERZINKT 'JUBILY'</t>
  </si>
  <si>
    <t>WL/1 E27 SCHWARZ/VERZINKT 'JUBILY'</t>
  </si>
  <si>
    <t>TL/1 E27 SCHWARZ/VERZINKT 'JUBILY'</t>
  </si>
  <si>
    <t>STL/2 E27 SCHWARZ/VERZINKT 'JUBILY'</t>
  </si>
  <si>
    <t>HL/1 E27 SCHWARZ 'BAZELY'</t>
  </si>
  <si>
    <t>BAZELY</t>
  </si>
  <si>
    <t>HL/3 E27 SCHWARZ 'BAZELY'</t>
  </si>
  <si>
    <t>DL/4 E27 SCHWARZ/SW-TRANSP.'HORNWOOD 2'</t>
  </si>
  <si>
    <t>DL/1 E27 MS-GEB.'TARBES'</t>
  </si>
  <si>
    <t>HL/1 E27 Ø325 MS-GEB.'TARBES'</t>
  </si>
  <si>
    <t>HL/1 E27 Ø175 MS-GEB.'TARBES'</t>
  </si>
  <si>
    <t>HL/3 E27 L-790 MS-GEB.'TARBES'</t>
  </si>
  <si>
    <t>HL/3 E27 Ø310 MS-GEB.'TARBES'</t>
  </si>
  <si>
    <t>WL/1 E27 MS-GEB.'TARBES'</t>
  </si>
  <si>
    <t>TL/1 E27 MS-GEB.'TARBES'</t>
  </si>
  <si>
    <t>HL/1 E27 SCHWARZ 'STYPE'</t>
  </si>
  <si>
    <t>STYPE</t>
  </si>
  <si>
    <t>HL/3 E27 SCHWARZ 'STYPE'</t>
  </si>
  <si>
    <t>HL/1 E27 GOLDFARBEN 'STYPE'</t>
  </si>
  <si>
    <t>HL/3 E27 GOLDFARBEN 'STYPE'</t>
  </si>
  <si>
    <t>HL/6 E27 SCHWARZ 'TOWNSHEND'</t>
  </si>
  <si>
    <t>Indoor 2021-22</t>
  </si>
  <si>
    <t>Vintage 2021-22</t>
  </si>
  <si>
    <t>Techn.sv 2021-22</t>
  </si>
  <si>
    <t>Zdroje 2021-21</t>
  </si>
  <si>
    <t>Ventilátory</t>
  </si>
  <si>
    <t>ve více katalozích</t>
  </si>
  <si>
    <t>LM-E27-LED A60 5W 3000K OPAL 1 STK</t>
  </si>
  <si>
    <t>LM-E27-LED A60 9W 3000K OPAL 1 STK</t>
  </si>
  <si>
    <t>LM-E27-LED A60 5W 4000K OPAL 1 STK</t>
  </si>
  <si>
    <t>LM-E27-LED A60 11W 3000K OPAL 1 STK</t>
  </si>
  <si>
    <t>LM-E27-LED A60 9W 4000K OPAL 1 STK</t>
  </si>
  <si>
    <t>LM-E27-LED A60 11W 4000K OPAL 1 STK</t>
  </si>
  <si>
    <t>LM-E27-LED A60 13W 3000K OPAL 1 STK</t>
  </si>
  <si>
    <t>LM-E27-LED A60 13W 4000K OPAL 1 STK</t>
  </si>
  <si>
    <t>LM-E27-LED G45 5W 3000K OPAL 1 STK</t>
  </si>
  <si>
    <t>LM-E27-LED G95 11,8W 3000K OPAL 1 STK</t>
  </si>
  <si>
    <t>LM-E27-LED G95 11,8W 4000K OPAL 1 STK</t>
  </si>
  <si>
    <t>LM-E27-LED G45 5W 4000K OPAL 1 STK</t>
  </si>
  <si>
    <t>LM-E14-LED KERZE 5W 3000K OPAL 1 STK</t>
  </si>
  <si>
    <t>LM-E14-LED KERZE 5W 4000K OPAL 1 STK</t>
  </si>
  <si>
    <t>LM-E14-LED C37 5,5W 3000K DIMMBAR 1STK</t>
  </si>
  <si>
    <t>LM-E14-LED P45 5W 3000K OPAL 1 STK</t>
  </si>
  <si>
    <t>LM-E14-LED P45 5W 4000K OPAL 1 STK</t>
  </si>
  <si>
    <t>LM-E14-C37-LED SMD 7,5W OPAL DIMMBAR</t>
  </si>
  <si>
    <t>LM-E14-P45-LED SMD 7,5W OPAL DIMMBAR</t>
  </si>
  <si>
    <t>LM-E14-LED R50 5W 3000K OPAL 1 STK</t>
  </si>
  <si>
    <t>LM-E27-LED R63 6,5W 3000K OPAL 1 STK</t>
  </si>
  <si>
    <t>LM-E27-LED R63 6,5W 4000K OPAL 1 STK</t>
  </si>
  <si>
    <t>LM-E14-LED R50 5W 4000K OPAL 1 STK</t>
  </si>
  <si>
    <t>LM-E27-LED-A60 4W OPAL 2700K 1 STK</t>
  </si>
  <si>
    <t>LM-E27-LED A60 9W 2700K OPAL 1 STK</t>
  </si>
  <si>
    <t>LM-E27-LED G80 9W 2700K OPAL 1 STK</t>
  </si>
  <si>
    <t>LM-E27-LED G95 9W 2700K OPAL 1 STK</t>
  </si>
  <si>
    <t>LM-E27-LED G45 7W 2700K OPAL 1 STK</t>
  </si>
  <si>
    <t>LM-E14-LED-C35 4W OPAL 2700K 1STK</t>
  </si>
  <si>
    <t>LM-E14-LED C35 7W 2700K OPAL 1 STK</t>
  </si>
  <si>
    <t>LM-E14-LED P45 7W 2700K OPAL 1 STK</t>
  </si>
  <si>
    <t>LM-E27-LED A60 7,5W 2700K OPAL 1 STK</t>
  </si>
  <si>
    <t>LM-E14-LED P45 4,5W 2700K OPAL DIMMBAR 1</t>
  </si>
  <si>
    <t>LM-E27-LED G95 7,5W OPAL 2700K</t>
  </si>
  <si>
    <t>LM-E27-LED G125 7,5W OPAL 2700K</t>
  </si>
  <si>
    <t>LM-GU10-SMD LED 2,8W 3000K 2ER-SET</t>
  </si>
  <si>
    <t>LM-GU10-SMD LED 4,6W 3000K 1 STK</t>
  </si>
  <si>
    <t>LM-GU10-SMD LED 4,6W 3000K 2 STK</t>
  </si>
  <si>
    <t>LM-GU10-SMD LED 4,6W 4000K 1 STK</t>
  </si>
  <si>
    <t>LM-GU10-SMD LED 4,6W 4000K 2 STK</t>
  </si>
  <si>
    <t>LM-GU10-LED SCOB 3W 3000K 2 STK</t>
  </si>
  <si>
    <t>LM-GU10-LED SCOB 4,5W 3000K 2 STK</t>
  </si>
  <si>
    <t>LM-GU10-LED SCOB 4,5W 4000K 2STK</t>
  </si>
  <si>
    <t>LM-GU10-LED T30 4W KLAR 3000K</t>
  </si>
  <si>
    <t>LM-GU10-SCOB 5W 3000K DIMMBAR 1 STK</t>
  </si>
  <si>
    <t>LM-MR16-SCOB GU5.3 3W 2700K 2 STK</t>
  </si>
  <si>
    <t>LM-MR16-SCOB GU5.3 4,5W 2700K 2 STK</t>
  </si>
  <si>
    <t>LM-GX53-LED 4,9W 3000K SATINIERT</t>
  </si>
  <si>
    <t>LM-G13-LED T8-RÖHRE 9W 4000K 1 STK</t>
  </si>
  <si>
    <t>LM-R7S-LED L-78MM 8W 2700K DIMMB.1STK</t>
  </si>
  <si>
    <t>LM-R7S-LED L-118MM 12,5W 2700K DIMMB.1ST</t>
  </si>
  <si>
    <t>LM-E27-LED A60 8,8W OPAL 2700K</t>
  </si>
  <si>
    <t>LM-E27-LED A60 8,8W OPAL 4000K</t>
  </si>
  <si>
    <t>LM-GU10-SCOB 4,5W 2700K 3 STK</t>
  </si>
  <si>
    <t>LM-E27-LED A60 7W 2700K 1 STK</t>
  </si>
  <si>
    <t>LM-E27-LED A60 8W 2700K KLAR 1 STK</t>
  </si>
  <si>
    <t>LM-E27-LED G95 8W 2700K KLAR 1 STK</t>
  </si>
  <si>
    <t>LM-E27-LED ST64 7W 2700K KLAR 1 STK</t>
  </si>
  <si>
    <t>LM-E27-LED G45 4W 2700K KLAR 1 STK</t>
  </si>
  <si>
    <t>LM-E27-LED G45 7W 2700K KLAR 1 STK</t>
  </si>
  <si>
    <t>LM-E14-LED C35 4W 2700K 1 STK</t>
  </si>
  <si>
    <t>LM-E14-LED C35 4W 2700K KLAR 1 STK</t>
  </si>
  <si>
    <t>LM-E14-LED C35 7W 2700K KLAR 1 STK</t>
  </si>
  <si>
    <t>LM-E14-LED P45 4W 2700K KLAR 1 STK</t>
  </si>
  <si>
    <t>LM-E14-LED P45 7W 2700K KLAR 1 STK</t>
  </si>
  <si>
    <t>LM-E27-LED A60 7,5W KLAR 2700K 1STK</t>
  </si>
  <si>
    <t>LM-E27-LED G80 7,5W KLAR 2700K 1STK</t>
  </si>
  <si>
    <t>LM-E27-LED G95 7,5W KLAR 2700K 1STK</t>
  </si>
  <si>
    <t>LM-E14-LED C35 4W KLAR 2700K 1STK</t>
  </si>
  <si>
    <t>LM-E27-R63 5,5W 2700K KLAR DIMMBAR 1 STK</t>
  </si>
  <si>
    <t>LM-E27-LED A60 7,5W 2700K CHROM 1 STK</t>
  </si>
  <si>
    <t>LM-E27-LED A60 7,5W 2700K GOLD 1 STK</t>
  </si>
  <si>
    <t>LM-E27-LED A75 4W AMBER 2200K 1STK</t>
  </si>
  <si>
    <t>LM-E27-LED G80 4W AMBER 2200K 1STK</t>
  </si>
  <si>
    <t>LM-E27-LED ST48 4W AMBER 2200K 1STK</t>
  </si>
  <si>
    <t>LM-E27-LED T32 4W AMBER 2200K 1STK</t>
  </si>
  <si>
    <t>LM-E14-LED C35 4W AMBER 2200K 1STK</t>
  </si>
  <si>
    <t>LM-E14-LED CF35 4W AMBER 2200K 1STK</t>
  </si>
  <si>
    <t>LM-E14-LED C35 4W AMBER 1700K 1STK</t>
  </si>
  <si>
    <t>LM-E27-LED-G80 4,5W 2700K 1 STK</t>
  </si>
  <si>
    <t>LM-E27-LED-G125 4,5W 2700K 1 STK</t>
  </si>
  <si>
    <t>LM-E27-LED-ST64 4,5W 2700K 1 STK</t>
  </si>
  <si>
    <t>LM-E14-LED P45 4W 2000K AMBER 1STK</t>
  </si>
  <si>
    <t>LM-E27-LED G60 4W 2000K AMBER 1STK</t>
  </si>
  <si>
    <t>LM-E27-LED ST48 4W 2000K AMBER 1STK</t>
  </si>
  <si>
    <t>LM-E27-T30-LED 4W 1600K AMBER 1 STK</t>
  </si>
  <si>
    <t>LM-E14-LED P45 4W 2000K SMOKY 1STK</t>
  </si>
  <si>
    <t>LM-E27-LED G60 4W 2000K SMOKY 1STK</t>
  </si>
  <si>
    <t>LM-E27-LED ST48 4W 2000K SMOKY 1STK</t>
  </si>
  <si>
    <t>LM-E27-T30-LED 4W 1700K SMOKY 1 STK</t>
  </si>
  <si>
    <t>LM-E14-LED P45 4W 2000K KUPFER 1STK</t>
  </si>
  <si>
    <t>LM-E27-LED G60 4W 2000K KUPFER 1STK</t>
  </si>
  <si>
    <t>LM-E27-LED ST48 4W 2000K KUPFER 1STK</t>
  </si>
  <si>
    <t>LM-E27-T30-LED 4W 1600K KUPFER 1 STK</t>
  </si>
  <si>
    <t>LM-E27-T30-LED 4W 2000K IRISIEREND</t>
  </si>
  <si>
    <t>LM-E27-A75-LED 4W 2000K IRISIEREND</t>
  </si>
  <si>
    <t>LM-E27-G80-LED 4W 2000K IRISIEREND</t>
  </si>
  <si>
    <t>LM-E27-G95-LED 4W 2000K IRISIEREND</t>
  </si>
  <si>
    <t>LM-E27-G125-LED 4W 2000K IRISIEREND</t>
  </si>
  <si>
    <t>LM-E27-ST64-LED 4W 2000K IRISIEREND</t>
  </si>
  <si>
    <t>LM-E27-LED T180 4W BLAU 1 STK</t>
  </si>
  <si>
    <t>LM-E27-LED G125 4W BLAU 1 STK</t>
  </si>
  <si>
    <t>LM-E27-LED T110 4W BLAU 1 STK</t>
  </si>
  <si>
    <t>LM-E27-LED T180 4W SAND 1 STK</t>
  </si>
  <si>
    <t>LM-E27-LED G125 4W SAND 1 STK</t>
  </si>
  <si>
    <t>LM-E27-LED T110 4W SAND 1 STK</t>
  </si>
  <si>
    <t>LM-E27-LED T180 4W PURPLE 1 STK</t>
  </si>
  <si>
    <t>LM-E27-LED G125 4W PURPLE 1 STK</t>
  </si>
  <si>
    <t>LM-E27-LED T110 4W PURPLE 1 STK</t>
  </si>
  <si>
    <t>LM-E27-LED T180 4W SMOKY 1 STK</t>
  </si>
  <si>
    <t>LM-E27-LED G125 4W SMOKY 1 STK</t>
  </si>
  <si>
    <t>LM-E27-LED T110 4W SMOKY 1 STK</t>
  </si>
  <si>
    <t>LM-E27-LED CUBE 4W AMBER 1 STK</t>
  </si>
  <si>
    <t>LM-E27-LED CUBE 4W SMOKY 1 STK</t>
  </si>
  <si>
    <t>LM-E27-LED B80 4,5W AMBER 2200K 1 STK</t>
  </si>
  <si>
    <t>LM-E27-LED BR150 4,5W AMBER 2200K 1 STK</t>
  </si>
  <si>
    <t>LM-E27-LED T125 4,5W 2200K AMBER DIMM.1</t>
  </si>
  <si>
    <t>LM-E27-LED R140 4,5W 2200K AMBER DIMM.1</t>
  </si>
  <si>
    <t>LM-E27-LED G150 2,5W AMBER 2200K DIMMB.</t>
  </si>
  <si>
    <t>LM-E27-LED G95 2,5W AMBER 2200K DIMMB.</t>
  </si>
  <si>
    <t>LM-E27-LED ZAPFEN 2,5W AMBER 2200K DIMMB</t>
  </si>
  <si>
    <t>LM-E27-LED G200 4,5W OPAL 2700K 1STK</t>
  </si>
  <si>
    <t>LM-E27-LED E170 4,5W OPAL 2700K 1STK</t>
  </si>
  <si>
    <t>LM-E27-LED TS140 4,5W OPAL 2700K 1STK</t>
  </si>
  <si>
    <t>LM-E27-LED R140 4,5W OPAL 2700K 1STK</t>
  </si>
  <si>
    <t>LM-E27-LED-E140 4,5W 2200K AMBER DIMMBAR</t>
  </si>
  <si>
    <t>LM-E27-LED-PS160 4,5W 2200K AMBER DIMMBA</t>
  </si>
  <si>
    <t>LM-E27-LED-G200 4,5W 2200K AMBER DIMMBAR</t>
  </si>
  <si>
    <t>LM-ZIG-RGB/CCT E14 P45 4,9W OPAL</t>
  </si>
  <si>
    <t>LM-ZIG-RGB/CCT E27 G95 13,5W OPAL</t>
  </si>
  <si>
    <t>LM-ZIG-RGB/CCT GU10 4,9W OPAL</t>
  </si>
  <si>
    <t>LM-ZIG-E27-A60 4,9W 2200K AMBER 1 STK</t>
  </si>
  <si>
    <t>LM-ZIG-E27-ST64 4,9W 2200K AMBER 1 STK</t>
  </si>
  <si>
    <t>LM-ZIG-E27-G80 4,9W 2200K AMBER 1 STK</t>
  </si>
  <si>
    <t>LM-ZIG-E27-G95 4,9W 2200K AMBER 1 STK</t>
  </si>
  <si>
    <t>LM-ZIG-CCT-E27-G95 6W KLAR 1 STK</t>
  </si>
  <si>
    <t>LM-ZIG-CCT-E27-A60 4,9W AMBER 1 STK</t>
  </si>
  <si>
    <t>LM-ZIG-CCT-E27-ST64 4,9W AMBER 1 STK</t>
  </si>
  <si>
    <t>LM-ZIG-CCT-E27-G80 4,9W AMBER 1 STK</t>
  </si>
  <si>
    <t>LM-ZIG-CCT-E27-G95 4,9W AMBER 1 STK</t>
  </si>
  <si>
    <t>LM-ZIG-CCT-E27-G125 4,9W AMBER 1 STK</t>
  </si>
  <si>
    <t>SET 2X LM-ZIG-E27-ST64 4,9W 2200K + 1XFB</t>
  </si>
  <si>
    <t>SET 1X LM-ZIG-E27-ST64 4,9W 2200K+1XSENS</t>
  </si>
  <si>
    <t>LM-E27-LED A60 9W 2700K OPAL SENSOR 1ST</t>
  </si>
  <si>
    <t>LM-E27-LED A60 7W 3000K KLAR DAY&amp;NIGHT</t>
  </si>
  <si>
    <t>LM-E27-LED A60 4,5W 3000K WS DAY&amp;NIGHT</t>
  </si>
  <si>
    <t>LM-E27-LED-LED A60 8,5W 3000K 3XDIMMB.1</t>
  </si>
  <si>
    <t>LM-E14-LED C37 4,9W 470LM 3000K 3XDIMM.1</t>
  </si>
  <si>
    <t>LM-E14-LED P45 4,9W 470LM 3000K 3XDIMM.1</t>
  </si>
  <si>
    <t>LM-GU10-COB 4,8W 3000K 3XDIMMB.1 STK</t>
  </si>
  <si>
    <t>LM-E27-LED A60 7W 2700K 3XDIMM.1ST</t>
  </si>
  <si>
    <t>LM-E27-LED G95 7W 2700K 3XDIMM.1ST</t>
  </si>
  <si>
    <t>LM-E14-LED C35 4,5W 2700K 3XDIMM.1ST</t>
  </si>
  <si>
    <t>LM-E14-LED P45 4,5W 2700K 3XDIMM.1ST</t>
  </si>
  <si>
    <t>recyklační poplatek              CZ</t>
  </si>
  <si>
    <t>AL-LED-ZIG-CCT-DL 285X285 SW 'ARGOLIS-Z'</t>
  </si>
  <si>
    <t>ARGOLIS-Z</t>
  </si>
  <si>
    <t>AL-LED-ZIG-CCT-DL 285X285 WS 'ARGOLIS-Z'</t>
  </si>
  <si>
    <t>AL-LED-ZIG-CCT-DL Ø285 SW 'ARGOLIS-Z'</t>
  </si>
  <si>
    <t>AL-SPOT/1 M.ERDSPIESS SCHWARZ 'NEMA-Z'</t>
  </si>
  <si>
    <t>NEMA-Z</t>
  </si>
  <si>
    <t>AL-WL/2 GU10 SCHWARZ 'EREMITANA-Z'</t>
  </si>
  <si>
    <t>EREMITANA-Z</t>
  </si>
  <si>
    <t>AL-LED-SOCKEL E27 SCHWARZ 'BASALGO-Z'</t>
  </si>
  <si>
    <t>BASALGO-Z</t>
  </si>
  <si>
    <t>AL-WL/1 E27 EDELSTAHL/WS 'NISIA-Z'</t>
  </si>
  <si>
    <t>NISIA-Z</t>
  </si>
  <si>
    <t>AL-SOCKEL/1 E27 EDELSTAHL/WS 'NISIA-Z'</t>
  </si>
  <si>
    <t>AL-STL/1 E27 EDELSTAHL/WS 'NISIA-Z'</t>
  </si>
  <si>
    <t>AL-KUGEL Ø300 WEISS 'MONTEROLO-Z'</t>
  </si>
  <si>
    <t>MONTEROLO-Z</t>
  </si>
  <si>
    <t>AL-KUGEL Ø500 WEISS 'MONTEROLO-Z'</t>
  </si>
  <si>
    <t>AL-KUGEL Ø600 WEISS 'MONTEROLO-Z'</t>
  </si>
  <si>
    <t>AL-KUGEL Ø390 WEISS 'MONTEROLO-Z'</t>
  </si>
  <si>
    <t>AL-LED-WL L-420 SENSOR SW/WS'CASAZZA'</t>
  </si>
  <si>
    <t>AL-LED-WL L-570 SENSOR SW/WS'CASAZZA'</t>
  </si>
  <si>
    <t>AL-LED-WL 420X200 SW/WS 'CASAZZA'</t>
  </si>
  <si>
    <t>AL-LED-WL 570X250 SW/WS 'CASAZZA'</t>
  </si>
  <si>
    <t>AL-LED-DL Ø285 SCHWARZ 'ARGOLIS 2'</t>
  </si>
  <si>
    <t>ARGOLIS 2</t>
  </si>
  <si>
    <t>AL-LED-DL 285X285 SCHWARZ 'ARGOLIS 2'</t>
  </si>
  <si>
    <t>AL-LED-DL 210X210 SCHWARZ 'ARGOLIS 2'</t>
  </si>
  <si>
    <t>IPHIAS 2</t>
  </si>
  <si>
    <t>AL-LED-DL Ø285 WEISS 'ARGOLIS 2'</t>
  </si>
  <si>
    <t>AL-LED-DL 285X285 WEISS 'ARGOLIS 2'</t>
  </si>
  <si>
    <t>AL-LED-DL 210X210 WEISS 'ARGOLIS 2'</t>
  </si>
  <si>
    <t>AL-LED-WL/DL Ø220 WEISS 'RONCO'</t>
  </si>
  <si>
    <t>RONCO</t>
  </si>
  <si>
    <t>AL-LED-WL/2 SCHWARZ/WS 'FANDINA'</t>
  </si>
  <si>
    <t>FANDINA</t>
  </si>
  <si>
    <t>AL-LED-WL/2 WEISS/WS 'FANDINA'</t>
  </si>
  <si>
    <t>AL-LED-WL/2 SCHWARZ/WEISS 'SERRICELLA'</t>
  </si>
  <si>
    <t>SERRICELLA</t>
  </si>
  <si>
    <t>AL-LED-WL/2 SCHWARZ/WS 'SPIAZZINA'</t>
  </si>
  <si>
    <t>SPIAZZINA</t>
  </si>
  <si>
    <t>AL-LED-WL SCHWARZ/HOLZOPTIK 'COSTORIO'</t>
  </si>
  <si>
    <t>COSTORIO</t>
  </si>
  <si>
    <t>AL-WL/1 E27 SCHWARZ/WEISS 'CISTIERNA 2'</t>
  </si>
  <si>
    <t>CISTIERNA 2</t>
  </si>
  <si>
    <t>AL-LED-WL/2 M.SENSOR SILBER 'SESIMBA 1'</t>
  </si>
  <si>
    <t>AL-LED-WL/2 M.SENSOR SCHWARZ 'SESIMBA 1'</t>
  </si>
  <si>
    <t>AL-WL/2 GU10 SCHWARZ 'EREMITANA'</t>
  </si>
  <si>
    <t>EREMITANA</t>
  </si>
  <si>
    <t>AL-SOLAR-STL/SPIESS SENSOR SW 'BARACCONI</t>
  </si>
  <si>
    <t>BARACCONI</t>
  </si>
  <si>
    <t>AL-LED-WL/4 SCHWARZ/KLAR 'LESMO'</t>
  </si>
  <si>
    <t>LESMO</t>
  </si>
  <si>
    <t>AL-SOLAR-WL M.SENSOR GRAPHIT 'CORBEZZOLA</t>
  </si>
  <si>
    <t>CORBEZZOLA</t>
  </si>
  <si>
    <t>AL-SOLAR-STL M.SENSOR GRAPHIT'CORBEZZOLA</t>
  </si>
  <si>
    <t>AL-SOLAR WL M.SENSOR SCHWARZ 'BARACCONI'</t>
  </si>
  <si>
    <t>AL-WL/1 E27 SCHWARZ/KLAR 'CARRARO'</t>
  </si>
  <si>
    <t>CARRARO</t>
  </si>
  <si>
    <t>AL-WL/1 E27 SW/BETONOPTIK/KLAR 'CARRARO'</t>
  </si>
  <si>
    <t>AL-WL/1 E27 SCHWARZ/KLAR 'CHIAPPERA'</t>
  </si>
  <si>
    <t>CHIAPPERA</t>
  </si>
  <si>
    <t>AL-WL/1 E27 SCHWARZ/KLAR 'BUDRONE'</t>
  </si>
  <si>
    <t>BUDRONE</t>
  </si>
  <si>
    <t>AL-WL/1 E27 SW/HOLZOPTIK/KLAR 'BUDRONE'</t>
  </si>
  <si>
    <t>AL-WL/1 E27 SCHWARZ SENSOR 'ALAMONTE 3'</t>
  </si>
  <si>
    <t>ALAMONTE 3</t>
  </si>
  <si>
    <t>AL-SOCKEL/1 E27 SCHWARZ 'ALAMONTE 3'</t>
  </si>
  <si>
    <t>AL-STL/1 E27 SCHWARZ 'ALAMONTE 3'</t>
  </si>
  <si>
    <t>AL-WL/1 E27 SCHWARZ 'ALAMONTE 3'</t>
  </si>
  <si>
    <t>LED-SOLAR WL M.SENSOR SCHWARZ'LAMOZZO'</t>
  </si>
  <si>
    <t>AL-SOLAR-SPIESS M.SENSOR SW 'VILLAGRAPPA</t>
  </si>
  <si>
    <t>VILLAGRAPPA</t>
  </si>
  <si>
    <t>AL-LED-STRAHLER 102W SCHWARZ 'FAEDO 3'</t>
  </si>
  <si>
    <t>AL-LED-STRAHLER 102W M.SENSOR SW'FAEDO 3</t>
  </si>
  <si>
    <t>LED-EINBAUSPOT Ø78 NICKEL-M.'PINEDA-IP'</t>
  </si>
  <si>
    <t>AL-STL/1 E27 SCHWARZ/WEISS'FOSSOMBRONE'</t>
  </si>
  <si>
    <t>FOSSOMBRONE</t>
  </si>
  <si>
    <t>AL-TL/1 E27 SCHWARZ/GEÄTZT 'FUSIGNANO'</t>
  </si>
  <si>
    <t>FUSIGNANO</t>
  </si>
  <si>
    <t>AL-STL/1 E27 SCHWARZ/KLAR 'LADUNARA'</t>
  </si>
  <si>
    <t>LADUNARA</t>
  </si>
  <si>
    <t>AL-WÜRFEL/1 E27 300X300 WEISS 'BOTTONA'</t>
  </si>
  <si>
    <t>BOTTONA</t>
  </si>
  <si>
    <t>AL-WÜRFEL/1 E27 400X400 WEISS 'BOTTONA'</t>
  </si>
  <si>
    <t>AL-STL/1 E27 WEISS/SCHWARZ 'ALGHERA'</t>
  </si>
  <si>
    <t>ALGHERA</t>
  </si>
  <si>
    <t>AL-KUGEL Ø300 WEISS 'MONTEROLO'</t>
  </si>
  <si>
    <t>AL-KUGEL Ø390 WEISS 'MONTEROLO'</t>
  </si>
  <si>
    <t>AL-KUGEL Ø500 WEISS 'MONTEROLO'</t>
  </si>
  <si>
    <t>AL-KUGEL Ø600 WEISS 'MONTEROLO'</t>
  </si>
  <si>
    <t>AL-KUGEL E14 Ø200 M.SPIESS SW-TRANSP.</t>
  </si>
  <si>
    <t>MONTEROLLO SMOKE</t>
  </si>
  <si>
    <t>AL-KUGEL E14 Ø300 M.SPIESS SW-TRANSP.</t>
  </si>
  <si>
    <t>AL-KUGEL E14 Ø400 M.SPIESS SW-TRANSP.</t>
  </si>
  <si>
    <t>AL-LED-HL SW/TRANSPARENT 'VIGNANELLO'</t>
  </si>
  <si>
    <t>VIGNANELLO</t>
  </si>
  <si>
    <t>AL-LED-HL SW/SW-TRANSP.'VIGNANELLO'</t>
  </si>
  <si>
    <t>AL-LED-HL SW/AMBER 'VIGNANELLO'</t>
  </si>
  <si>
    <t>AL-LED-LICHTERKETTE/16 SW/TRANSP.'PARTAJ</t>
  </si>
  <si>
    <t>PARTAJ</t>
  </si>
  <si>
    <t>AL-LED-LICHTERKETTE/12 SW-TRANSP.'CUBONE</t>
  </si>
  <si>
    <t>CUBONE</t>
  </si>
  <si>
    <t>AL-LED-LICHTERKETTE/16 WS/TRANSP.'PARTAJ</t>
  </si>
  <si>
    <t>AL-LED-LICHTERKETTE/20 BUNT 'FROSOLONE'</t>
  </si>
  <si>
    <t>FROSOLONE</t>
  </si>
  <si>
    <t>AL-LED-LICHTERKETTE/50 WEISS 'LIBISA'</t>
  </si>
  <si>
    <t>LIBISA</t>
  </si>
  <si>
    <t>AL-LED-LICHTERKETTE/10 SW-TRANSP.'LIBISA</t>
  </si>
  <si>
    <t>AL-SET 6XLED-ERDSPIESS (KETTE)'SPINETOLI</t>
  </si>
  <si>
    <t>SPINETOLI 2</t>
  </si>
  <si>
    <t>AL-LED-BAND 5M PINK 'FLATNEONLED'</t>
  </si>
  <si>
    <t>FLATNEONLED</t>
  </si>
  <si>
    <t>AL-LED-BAND 5M BLAU 'FLATNEONLED'</t>
  </si>
  <si>
    <t>AL-LED-BAND 5M ROT 'FLATNEONLED'</t>
  </si>
  <si>
    <t>AL-LED-BAND 5M GRÜN 'FLATNEONLED'</t>
  </si>
  <si>
    <t>AL-LED-BAND 3M BUNT 'FLATNEONLED'</t>
  </si>
  <si>
    <t>Zdroje 2021-22</t>
  </si>
  <si>
    <t>Outdoor 2021-22</t>
  </si>
  <si>
    <t>chybí data, zatím není v produkci</t>
  </si>
  <si>
    <t>SALITTA</t>
  </si>
  <si>
    <t>MOC s DPH</t>
  </si>
  <si>
    <t xml:space="preserve">CENÍK KOMPLET od 14.3.2022 </t>
  </si>
  <si>
    <t>Elektroradce.cz s.r.o.</t>
  </si>
  <si>
    <t>Staré Hradiště 527</t>
  </si>
  <si>
    <t>533 52 Staré Hradiště</t>
  </si>
  <si>
    <t>info@elektroradce.cz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</si>
</sst>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4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9"/>
      <color theme="1"/>
      <name val="Arial Nova Light"/>
      <family val="2"/>
    </font>
    <font>
      <b/>
      <i/>
      <sz val="9"/>
      <color rgb="FFFF0000"/>
      <name val="Arial Nova Light"/>
      <family val="2"/>
    </font>
    <font>
      <i/>
      <sz val="8"/>
      <color theme="1"/>
      <name val="Arial Nova Light"/>
      <family val="2"/>
    </font>
    <font>
      <b/>
      <sz val="12"/>
      <color theme="1"/>
      <name val="Arial Nova Light"/>
      <family val="2"/>
    </font>
    <font>
      <sz val="10"/>
      <color theme="1"/>
      <name val="Arial Nova Light"/>
      <family val="2"/>
    </font>
    <font>
      <b/>
      <sz val="10"/>
      <color theme="1"/>
      <name val="Arial Nova Light"/>
      <family val="2"/>
    </font>
    <font>
      <b/>
      <i/>
      <sz val="8"/>
      <color theme="1"/>
      <name val="Arial Nova Light"/>
      <family val="2"/>
    </font>
    <font>
      <i/>
      <sz val="8"/>
      <name val="Arial Nova Light"/>
      <family val="2"/>
    </font>
    <font>
      <sz val="10"/>
      <name val="Arial Nova Light"/>
      <family val="2"/>
    </font>
    <font>
      <b/>
      <sz val="10"/>
      <color rgb="FFFF0000"/>
      <name val="Arial Nova Light"/>
      <family val="2"/>
    </font>
    <font>
      <b/>
      <sz val="10"/>
      <name val="Arial Nova Light"/>
      <family val="2"/>
    </font>
    <font>
      <sz val="10"/>
      <color rgb="FFFF0000"/>
      <name val="Arial Nova Light"/>
      <family val="2"/>
    </font>
    <font>
      <sz val="8"/>
      <name val="Calibri"/>
      <family val="2"/>
      <charset val="238"/>
      <scheme val="minor"/>
    </font>
    <font>
      <b/>
      <sz val="12"/>
      <color rgb="FFFF0000"/>
      <name val="Arial Nova Light"/>
      <family val="2"/>
    </font>
    <font>
      <b/>
      <sz val="9"/>
      <color rgb="FFFF0000"/>
      <name val="Arial Nova Light"/>
      <family val="2"/>
    </font>
    <font>
      <i/>
      <sz val="8"/>
      <color rgb="FFFF0000"/>
      <name val="Arial Nova Light"/>
      <family val="2"/>
    </font>
    <font>
      <sz val="8"/>
      <color theme="1"/>
      <name val="Arial Nova Light"/>
      <family val="2"/>
    </font>
    <font>
      <sz val="11"/>
      <color theme="1"/>
      <name val="Arial Nova Light"/>
      <family val="2"/>
    </font>
    <font>
      <sz val="8"/>
      <name val="Arial Nova Light"/>
      <family val="2"/>
    </font>
    <font>
      <b/>
      <sz val="10"/>
      <color theme="1"/>
      <name val="Arial Nova Light"/>
      <family val="2"/>
      <charset val="238"/>
    </font>
    <font>
      <sz val="10"/>
      <color rgb="FF000000"/>
      <name val="Calibri Light"/>
      <family val="2"/>
      <charset val="238"/>
    </font>
    <font>
      <sz val="10"/>
      <name val="Verdana"/>
      <family val="2"/>
    </font>
    <font>
      <u/>
      <sz val="11"/>
      <color theme="10"/>
      <name val="Calibri"/>
      <family val="2"/>
      <charset val="238"/>
      <scheme val="minor"/>
    </font>
    <font>
      <b/>
      <i/>
      <sz val="10"/>
      <color theme="1"/>
      <name val="Arial Nova Light"/>
      <family val="2"/>
    </font>
  </fonts>
  <fills count="3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9FA0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5" fillId="6" borderId="0" applyNumberFormat="0" applyBorder="0" applyAlignment="0" applyProtection="0"/>
    <xf numFmtId="0" fontId="6" fillId="9" borderId="9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12" applyNumberFormat="0" applyAlignment="0" applyProtection="0"/>
    <xf numFmtId="0" fontId="13" fillId="8" borderId="9" applyNumberFormat="0" applyAlignment="0" applyProtection="0"/>
    <xf numFmtId="0" fontId="14" fillId="0" borderId="11" applyNumberFormat="0" applyFill="0" applyAlignment="0" applyProtection="0"/>
    <xf numFmtId="0" fontId="15" fillId="7" borderId="0" applyNumberFormat="0" applyBorder="0" applyAlignment="0" applyProtection="0"/>
    <xf numFmtId="0" fontId="3" fillId="11" borderId="13" applyNumberFormat="0" applyFont="0" applyAlignment="0" applyProtection="0"/>
    <xf numFmtId="0" fontId="16" fillId="9" borderId="10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/>
    <xf numFmtId="4" fontId="20" fillId="0" borderId="0" xfId="0" applyNumberFormat="1" applyFont="1" applyFill="1" applyAlignment="1">
      <alignment horizontal="center" vertical="center"/>
    </xf>
    <xf numFmtId="4" fontId="21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4" fontId="21" fillId="0" borderId="0" xfId="0" applyNumberFormat="1" applyFont="1" applyFill="1" applyAlignment="1">
      <alignment vertical="center"/>
    </xf>
    <xf numFmtId="4" fontId="25" fillId="0" borderId="5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" fontId="24" fillId="0" borderId="5" xfId="0" applyNumberFormat="1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4" fontId="30" fillId="0" borderId="1" xfId="0" applyNumberFormat="1" applyFont="1" applyFill="1" applyBorder="1" applyAlignment="1">
      <alignment vertical="center"/>
    </xf>
    <xf numFmtId="4" fontId="28" fillId="0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4" fontId="30" fillId="2" borderId="1" xfId="0" applyNumberFormat="1" applyFont="1" applyFill="1" applyBorder="1" applyAlignment="1">
      <alignment vertical="center"/>
    </xf>
    <xf numFmtId="0" fontId="25" fillId="2" borderId="1" xfId="0" applyNumberFormat="1" applyFont="1" applyFill="1" applyBorder="1" applyAlignment="1">
      <alignment horizontal="center" vertical="center"/>
    </xf>
    <xf numFmtId="4" fontId="25" fillId="2" borderId="1" xfId="0" applyNumberFormat="1" applyFont="1" applyFill="1" applyBorder="1" applyAlignment="1">
      <alignment vertical="center"/>
    </xf>
    <xf numFmtId="4" fontId="30" fillId="0" borderId="1" xfId="0" applyNumberFormat="1" applyFont="1" applyBorder="1" applyAlignment="1">
      <alignment vertical="center"/>
    </xf>
    <xf numFmtId="4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" fontId="30" fillId="0" borderId="1" xfId="0" applyNumberFormat="1" applyFont="1" applyFill="1" applyBorder="1" applyAlignment="1">
      <alignment horizontal="right" vertical="center"/>
    </xf>
    <xf numFmtId="0" fontId="30" fillId="0" borderId="1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30" fillId="0" borderId="1" xfId="0" applyNumberFormat="1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5" fillId="0" borderId="5" xfId="0" applyNumberFormat="1" applyFont="1" applyBorder="1" applyAlignment="1">
      <alignment horizontal="center" vertical="center"/>
    </xf>
    <xf numFmtId="4" fontId="24" fillId="0" borderId="5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4" fontId="27" fillId="0" borderId="5" xfId="0" applyNumberFormat="1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/>
    </xf>
    <xf numFmtId="4" fontId="35" fillId="37" borderId="1" xfId="0" applyNumberFormat="1" applyFont="1" applyFill="1" applyBorder="1" applyAlignment="1">
      <alignment horizontal="center" vertical="center"/>
    </xf>
    <xf numFmtId="4" fontId="27" fillId="37" borderId="1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7" fillId="0" borderId="0" xfId="0" applyFont="1"/>
    <xf numFmtId="0" fontId="36" fillId="0" borderId="1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vertical="center"/>
    </xf>
    <xf numFmtId="49" fontId="24" fillId="0" borderId="1" xfId="0" applyNumberFormat="1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right" vertical="center"/>
    </xf>
    <xf numFmtId="4" fontId="28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4" fontId="25" fillId="0" borderId="1" xfId="0" applyNumberFormat="1" applyFont="1" applyBorder="1" applyAlignment="1">
      <alignment horizontal="right" vertical="center"/>
    </xf>
    <xf numFmtId="0" fontId="39" fillId="0" borderId="1" xfId="0" applyFont="1" applyBorder="1" applyAlignment="1">
      <alignment horizontal="center" vertical="center"/>
    </xf>
    <xf numFmtId="4" fontId="36" fillId="0" borderId="1" xfId="0" applyNumberFormat="1" applyFont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/>
    </xf>
    <xf numFmtId="49" fontId="27" fillId="3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24" fillId="36" borderId="1" xfId="0" applyFont="1" applyFill="1" applyBorder="1" applyAlignment="1">
      <alignment vertical="center"/>
    </xf>
    <xf numFmtId="1" fontId="24" fillId="36" borderId="1" xfId="0" applyNumberFormat="1" applyFont="1" applyFill="1" applyBorder="1" applyAlignment="1">
      <alignment horizontal="center" vertical="center"/>
    </xf>
    <xf numFmtId="4" fontId="36" fillId="36" borderId="1" xfId="0" applyNumberFormat="1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center" vertical="center"/>
    </xf>
    <xf numFmtId="4" fontId="36" fillId="37" borderId="1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4" fontId="38" fillId="0" borderId="1" xfId="0" applyNumberFormat="1" applyFont="1" applyBorder="1" applyAlignment="1">
      <alignment horizontal="center" vertical="center"/>
    </xf>
    <xf numFmtId="0" fontId="24" fillId="36" borderId="1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4" fontId="36" fillId="0" borderId="5" xfId="0" applyNumberFormat="1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top"/>
    </xf>
    <xf numFmtId="0" fontId="23" fillId="0" borderId="3" xfId="0" applyFont="1" applyBorder="1" applyAlignment="1">
      <alignment horizontal="center" vertical="top" wrapText="1"/>
    </xf>
    <xf numFmtId="4" fontId="26" fillId="4" borderId="3" xfId="0" applyNumberFormat="1" applyFont="1" applyFill="1" applyBorder="1" applyAlignment="1">
      <alignment horizontal="center" vertical="top" wrapText="1"/>
    </xf>
    <xf numFmtId="4" fontId="25" fillId="38" borderId="3" xfId="0" applyNumberFormat="1" applyFont="1" applyFill="1" applyBorder="1" applyAlignment="1">
      <alignment horizontal="center" vertical="top" wrapText="1"/>
    </xf>
    <xf numFmtId="4" fontId="25" fillId="0" borderId="4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9" fillId="0" borderId="1" xfId="0" applyFont="1" applyBorder="1" applyAlignment="1">
      <alignment horizontal="center" vertical="center"/>
    </xf>
    <xf numFmtId="4" fontId="25" fillId="0" borderId="5" xfId="0" applyNumberFormat="1" applyFont="1" applyBorder="1" applyAlignment="1">
      <alignment vertical="center"/>
    </xf>
    <xf numFmtId="0" fontId="30" fillId="0" borderId="1" xfId="0" applyNumberFormat="1" applyFont="1" applyFill="1" applyBorder="1" applyAlignment="1">
      <alignment horizontal="center" vertical="center"/>
    </xf>
    <xf numFmtId="0" fontId="40" fillId="0" borderId="0" xfId="0" applyFont="1"/>
    <xf numFmtId="0" fontId="41" fillId="0" borderId="0" xfId="0" applyFont="1" applyAlignment="1">
      <alignment horizontal="center" vertical="center"/>
    </xf>
    <xf numFmtId="0" fontId="42" fillId="0" borderId="0" xfId="48"/>
    <xf numFmtId="0" fontId="33" fillId="36" borderId="15" xfId="0" applyFont="1" applyFill="1" applyBorder="1" applyAlignment="1">
      <alignment horizontal="left" vertical="center"/>
    </xf>
    <xf numFmtId="164" fontId="37" fillId="0" borderId="0" xfId="0" applyNumberFormat="1" applyFont="1"/>
    <xf numFmtId="164" fontId="22" fillId="0" borderId="0" xfId="0" applyNumberFormat="1" applyFont="1" applyAlignment="1">
      <alignment horizontal="center" vertical="center"/>
    </xf>
    <xf numFmtId="164" fontId="43" fillId="4" borderId="3" xfId="0" applyNumberFormat="1" applyFont="1" applyFill="1" applyBorder="1" applyAlignment="1">
      <alignment horizontal="center" vertical="top" wrapText="1"/>
    </xf>
    <xf numFmtId="164" fontId="27" fillId="0" borderId="5" xfId="0" applyNumberFormat="1" applyFont="1" applyBorder="1" applyAlignment="1">
      <alignment horizontal="center" vertical="center"/>
    </xf>
  </cellXfs>
  <cellStyles count="49">
    <cellStyle name="20% - Accent1" xfId="7" xr:uid="{00000000-0005-0000-0000-000000000000}"/>
    <cellStyle name="20% - Accent2" xfId="8" xr:uid="{00000000-0005-0000-0000-000001000000}"/>
    <cellStyle name="20% - Accent3" xfId="9" xr:uid="{00000000-0005-0000-0000-000002000000}"/>
    <cellStyle name="20% - Accent4" xfId="10" xr:uid="{00000000-0005-0000-0000-000003000000}"/>
    <cellStyle name="20% - Accent5" xfId="11" xr:uid="{00000000-0005-0000-0000-000004000000}"/>
    <cellStyle name="20% - Accent6" xfId="12" xr:uid="{00000000-0005-0000-0000-000005000000}"/>
    <cellStyle name="40% - Accent1" xfId="13" xr:uid="{00000000-0005-0000-0000-000006000000}"/>
    <cellStyle name="40% - Accent2" xfId="14" xr:uid="{00000000-0005-0000-0000-000007000000}"/>
    <cellStyle name="40% - Accent3" xfId="15" xr:uid="{00000000-0005-0000-0000-000008000000}"/>
    <cellStyle name="40% - Accent4" xfId="16" xr:uid="{00000000-0005-0000-0000-000009000000}"/>
    <cellStyle name="40% - Accent5" xfId="17" xr:uid="{00000000-0005-0000-0000-00000A000000}"/>
    <cellStyle name="40% - Accent6" xfId="18" xr:uid="{00000000-0005-0000-0000-00000B000000}"/>
    <cellStyle name="60% - Accent1" xfId="19" xr:uid="{00000000-0005-0000-0000-00000C000000}"/>
    <cellStyle name="60% - Accent2" xfId="20" xr:uid="{00000000-0005-0000-0000-00000D000000}"/>
    <cellStyle name="60% - Accent3" xfId="21" xr:uid="{00000000-0005-0000-0000-00000E000000}"/>
    <cellStyle name="60% - Accent4" xfId="22" xr:uid="{00000000-0005-0000-0000-00000F000000}"/>
    <cellStyle name="60% - Accent5" xfId="23" xr:uid="{00000000-0005-0000-0000-000010000000}"/>
    <cellStyle name="60% - Accent6" xfId="24" xr:uid="{00000000-0005-0000-0000-000011000000}"/>
    <cellStyle name="Accent1" xfId="25" xr:uid="{00000000-0005-0000-0000-000012000000}"/>
    <cellStyle name="Accent2" xfId="26" xr:uid="{00000000-0005-0000-0000-000013000000}"/>
    <cellStyle name="Accent3" xfId="27" xr:uid="{00000000-0005-0000-0000-000014000000}"/>
    <cellStyle name="Accent4" xfId="28" xr:uid="{00000000-0005-0000-0000-000015000000}"/>
    <cellStyle name="Accent5" xfId="29" xr:uid="{00000000-0005-0000-0000-000016000000}"/>
    <cellStyle name="Accent6" xfId="30" xr:uid="{00000000-0005-0000-0000-000017000000}"/>
    <cellStyle name="Bad" xfId="31" xr:uid="{00000000-0005-0000-0000-000018000000}"/>
    <cellStyle name="Calculation" xfId="32" xr:uid="{00000000-0005-0000-0000-000019000000}"/>
    <cellStyle name="Explanatory Text" xfId="33" xr:uid="{00000000-0005-0000-0000-00001A000000}"/>
    <cellStyle name="Good" xfId="34" xr:uid="{00000000-0005-0000-0000-00001B000000}"/>
    <cellStyle name="Heading 1" xfId="35" xr:uid="{00000000-0005-0000-0000-00001C000000}"/>
    <cellStyle name="Heading 2" xfId="36" xr:uid="{00000000-0005-0000-0000-00001D000000}"/>
    <cellStyle name="Heading 3" xfId="37" xr:uid="{00000000-0005-0000-0000-00001E000000}"/>
    <cellStyle name="Heading 4" xfId="38" xr:uid="{00000000-0005-0000-0000-00001F000000}"/>
    <cellStyle name="Hypertextový odkaz" xfId="48" builtinId="8"/>
    <cellStyle name="Check Cell" xfId="39" xr:uid="{00000000-0005-0000-0000-000020000000}"/>
    <cellStyle name="Input" xfId="40" xr:uid="{00000000-0005-0000-0000-000021000000}"/>
    <cellStyle name="Linked Cell" xfId="41" xr:uid="{00000000-0005-0000-0000-000022000000}"/>
    <cellStyle name="Neutral" xfId="42" xr:uid="{00000000-0005-0000-0000-000023000000}"/>
    <cellStyle name="Normal 2" xfId="6" xr:uid="{00000000-0005-0000-0000-000024000000}"/>
    <cellStyle name="Normal 3" xfId="3" xr:uid="{00000000-0005-0000-0000-000025000000}"/>
    <cellStyle name="Normal 4" xfId="4" xr:uid="{00000000-0005-0000-0000-000026000000}"/>
    <cellStyle name="Normal 4 2" xfId="5" xr:uid="{00000000-0005-0000-0000-000027000000}"/>
    <cellStyle name="Normální" xfId="0" builtinId="0"/>
    <cellStyle name="normální 2" xfId="1" xr:uid="{00000000-0005-0000-0000-000029000000}"/>
    <cellStyle name="Normální 3" xfId="2" xr:uid="{00000000-0005-0000-0000-00002A000000}"/>
    <cellStyle name="Note" xfId="43" xr:uid="{00000000-0005-0000-0000-00002B000000}"/>
    <cellStyle name="Output" xfId="44" xr:uid="{00000000-0005-0000-0000-00002C000000}"/>
    <cellStyle name="Title" xfId="45" xr:uid="{00000000-0005-0000-0000-00002D000000}"/>
    <cellStyle name="Total" xfId="46" xr:uid="{00000000-0005-0000-0000-00002E000000}"/>
    <cellStyle name="Warning Text" xfId="47" xr:uid="{00000000-0005-0000-0000-00002F000000}"/>
  </cellStyles>
  <dxfs count="0"/>
  <tableStyles count="0" defaultTableStyle="TableStyleMedium2" defaultPivotStyle="PivotStyleLight16"/>
  <colors>
    <mruColors>
      <color rgb="FF33CCCC"/>
      <color rgb="FF69FA06"/>
      <color rgb="FF73DA26"/>
      <color rgb="FFFAA8F6"/>
      <color rgb="FFE5FBED"/>
      <color rgb="FFE4FCEC"/>
      <color rgb="FFCCECFF"/>
      <color rgb="FFFFFFCC"/>
      <color rgb="FFFFFF66"/>
      <color rgb="FF81D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940592</xdr:colOff>
      <xdr:row>0</xdr:row>
      <xdr:rowOff>0</xdr:rowOff>
    </xdr:from>
    <xdr:to>
      <xdr:col>8</xdr:col>
      <xdr:colOff>107155</xdr:colOff>
      <xdr:row>7</xdr:row>
      <xdr:rowOff>180838</xdr:rowOff>
    </xdr:to>
    <xdr:pic>
      <xdr:nvPicPr>
        <xdr:cNvPr id="2" name="Obrázek 1" descr="Přihlášení ... 0 položek 0,00 CZK Výrobci | Vše o nákupu | Kontakty |  Půjčovna nářadí Akční nabídka Únorová akční nabídka Baterie, zdroje a  transformátory Baterie a nabíječky Měniče Měřicí transformátory Napájecí  zdroje Vinuté transformátory Záložní ...">
          <a:extLst>
            <a:ext uri="{FF2B5EF4-FFF2-40B4-BE49-F238E27FC236}">
              <a16:creationId xmlns:a16="http://schemas.microsoft.com/office/drawing/2014/main" id="{6E3B7B8B-8838-4204-84FC-612BA2417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8030" y="0"/>
          <a:ext cx="2452688" cy="1466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892968</xdr:colOff>
      <xdr:row>0</xdr:row>
      <xdr:rowOff>71438</xdr:rowOff>
    </xdr:from>
    <xdr:to>
      <xdr:col>4</xdr:col>
      <xdr:colOff>658458</xdr:colOff>
      <xdr:row>6</xdr:row>
      <xdr:rowOff>35719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F9641D8-27AE-42BE-A993-B9F8C2640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31218" y="71438"/>
          <a:ext cx="4694678" cy="10596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zena.Sladka/Documents/dokumenty/Cen&#237;ky%20Eglo/ceniky%20jaro%202022/C%20E%20N%20&#205;%20K%20%20%20O%20U%20T%20D%20O%20O%20R%20%20%202021-2022%20%20%20-%2003_01_2022%20&#8211;%20kop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hled"/>
      <sheetName val="gesamtpreisliste"/>
      <sheetName val="zmdatexp"/>
    </sheetNames>
    <sheetDataSet>
      <sheetData sheetId="0"/>
      <sheetData sheetId="1"/>
      <sheetData sheetId="2">
        <row r="1">
          <cell r="A1" t="str">
            <v>Materiál</v>
          </cell>
          <cell r="B1" t="str">
            <v>Krát.text materiálu</v>
          </cell>
          <cell r="C1" t="str">
            <v>název série</v>
          </cell>
          <cell r="D1" t="str">
            <v>katalog</v>
          </cell>
          <cell r="E1" t="str">
            <v>IDA compliant</v>
          </cell>
          <cell r="F1" t="str">
            <v>Závod</v>
          </cell>
          <cell r="G1" t="str">
            <v>Kód EAN/UPC</v>
          </cell>
          <cell r="H1" t="str">
            <v>Hmotnost netto</v>
          </cell>
          <cell r="I1" t="str">
            <v>Hmotnost brutto</v>
          </cell>
          <cell r="J1" t="str">
            <v>Jednotka hmotnosti</v>
          </cell>
          <cell r="K1" t="str">
            <v>Objem</v>
          </cell>
          <cell r="L1" t="str">
            <v>Jednotka objemu</v>
          </cell>
          <cell r="M1" t="str">
            <v>StatusMat nadRámZáv</v>
          </cell>
          <cell r="N1" t="str">
            <v>Stát původu</v>
          </cell>
          <cell r="O1" t="str">
            <v>St.č.mater./k.č.imp.</v>
          </cell>
          <cell r="P1" t="str">
            <v>Alte Materialnummer</v>
          </cell>
          <cell r="Q1" t="str">
            <v>délka svítidl</v>
          </cell>
          <cell r="R1" t="str">
            <v>šířka svítidla</v>
          </cell>
          <cell r="S1" t="str">
            <v>výška svítid</v>
          </cell>
          <cell r="T1" t="str">
            <v>Durchmesser</v>
          </cell>
          <cell r="U1" t="str">
            <v>Ausladung</v>
          </cell>
        </row>
        <row r="2">
          <cell r="A2">
            <v>110186</v>
          </cell>
          <cell r="B2" t="str">
            <v>LM-E27-LED A60 9W 2700K OPAL SENSOR 1ST</v>
          </cell>
          <cell r="C2" t="str">
            <v>LM_LED_E27</v>
          </cell>
          <cell r="D2" t="str">
            <v>LM 2021</v>
          </cell>
          <cell r="E2" t="str">
            <v/>
          </cell>
          <cell r="F2" t="str">
            <v>0030</v>
          </cell>
          <cell r="G2" t="str">
            <v>9008606229079</v>
          </cell>
          <cell r="H2">
            <v>4.5999999999999999E-2</v>
          </cell>
          <cell r="I2">
            <v>5.5E-2</v>
          </cell>
          <cell r="J2" t="str">
            <v>KG</v>
          </cell>
          <cell r="K2">
            <v>0.48399999999999999</v>
          </cell>
          <cell r="L2" t="str">
            <v>DM3</v>
          </cell>
          <cell r="M2" t="str">
            <v>PL</v>
          </cell>
          <cell r="N2" t="str">
            <v>CN</v>
          </cell>
          <cell r="O2" t="str">
            <v>8539520000</v>
          </cell>
          <cell r="P2" t="str">
            <v>110186</v>
          </cell>
          <cell r="Q2">
            <v>116</v>
          </cell>
          <cell r="R2">
            <v>0</v>
          </cell>
          <cell r="S2">
            <v>0</v>
          </cell>
          <cell r="T2">
            <v>60</v>
          </cell>
          <cell r="U2">
            <v>0</v>
          </cell>
        </row>
        <row r="3">
          <cell r="A3">
            <v>110187</v>
          </cell>
          <cell r="B3" t="str">
            <v>LM-E27-LED A60 7W 3000K KLAR DAY&amp;NIGHT</v>
          </cell>
          <cell r="C3" t="str">
            <v>LM_LED_E27</v>
          </cell>
          <cell r="D3" t="str">
            <v>LM 2021</v>
          </cell>
          <cell r="E3" t="str">
            <v/>
          </cell>
          <cell r="F3" t="str">
            <v>0030</v>
          </cell>
          <cell r="G3" t="str">
            <v>9008606229086</v>
          </cell>
          <cell r="H3">
            <v>0.03</v>
          </cell>
          <cell r="I3">
            <v>0.24099999999999999</v>
          </cell>
          <cell r="J3" t="str">
            <v>KG</v>
          </cell>
          <cell r="K3">
            <v>0.48599999999999999</v>
          </cell>
          <cell r="L3" t="str">
            <v>DM3</v>
          </cell>
          <cell r="M3" t="str">
            <v>PL</v>
          </cell>
          <cell r="N3" t="str">
            <v>CN</v>
          </cell>
          <cell r="O3" t="str">
            <v>8539520000</v>
          </cell>
          <cell r="P3" t="str">
            <v>110187</v>
          </cell>
          <cell r="Q3">
            <v>106</v>
          </cell>
          <cell r="R3">
            <v>0</v>
          </cell>
          <cell r="S3">
            <v>0</v>
          </cell>
          <cell r="T3">
            <v>60</v>
          </cell>
          <cell r="U3">
            <v>0</v>
          </cell>
        </row>
        <row r="4">
          <cell r="A4">
            <v>110189</v>
          </cell>
          <cell r="B4" t="str">
            <v>LM-E27-LED A60 4,5W 3000K WS DAY&amp;NIGHT</v>
          </cell>
          <cell r="C4" t="str">
            <v>LM_LED_E27</v>
          </cell>
          <cell r="D4" t="str">
            <v>LM 2021</v>
          </cell>
          <cell r="E4" t="str">
            <v/>
          </cell>
          <cell r="F4" t="str">
            <v>0030</v>
          </cell>
          <cell r="G4" t="str">
            <v>9008606229109</v>
          </cell>
          <cell r="H4">
            <v>2.8000000000000001E-2</v>
          </cell>
          <cell r="I4">
            <v>4.9000000000000002E-2</v>
          </cell>
          <cell r="J4" t="str">
            <v>KG</v>
          </cell>
          <cell r="K4">
            <v>0.47099999999999997</v>
          </cell>
          <cell r="L4" t="str">
            <v>DM3</v>
          </cell>
          <cell r="M4" t="str">
            <v>PL</v>
          </cell>
          <cell r="N4" t="str">
            <v>CN</v>
          </cell>
          <cell r="O4" t="str">
            <v>8539520000</v>
          </cell>
          <cell r="P4" t="str">
            <v>110189</v>
          </cell>
          <cell r="Q4">
            <v>106</v>
          </cell>
          <cell r="R4">
            <v>0</v>
          </cell>
          <cell r="S4">
            <v>0</v>
          </cell>
          <cell r="T4">
            <v>60</v>
          </cell>
          <cell r="U4">
            <v>0</v>
          </cell>
        </row>
        <row r="5">
          <cell r="A5">
            <v>12251</v>
          </cell>
          <cell r="B5" t="str">
            <v>LM-ZIG-RGB/CCT GU10 4,9W OPAL</v>
          </cell>
          <cell r="C5" t="str">
            <v>LM_LED_GU10</v>
          </cell>
          <cell r="D5" t="str">
            <v>LM 2021</v>
          </cell>
          <cell r="E5" t="str">
            <v/>
          </cell>
          <cell r="F5" t="str">
            <v>0030</v>
          </cell>
          <cell r="G5" t="str">
            <v>9002759122515</v>
          </cell>
          <cell r="H5">
            <v>3.7999999999999999E-2</v>
          </cell>
          <cell r="I5">
            <v>7.8E-2</v>
          </cell>
          <cell r="J5" t="str">
            <v>KG</v>
          </cell>
          <cell r="K5">
            <v>0.183</v>
          </cell>
          <cell r="L5" t="str">
            <v>DM3</v>
          </cell>
          <cell r="M5" t="str">
            <v>PL</v>
          </cell>
          <cell r="N5" t="str">
            <v>CN</v>
          </cell>
          <cell r="O5" t="str">
            <v>8539520000</v>
          </cell>
          <cell r="P5" t="str">
            <v>NEUHEIT</v>
          </cell>
          <cell r="Q5">
            <v>59</v>
          </cell>
          <cell r="R5">
            <v>0</v>
          </cell>
          <cell r="S5">
            <v>0</v>
          </cell>
          <cell r="T5">
            <v>50</v>
          </cell>
          <cell r="U5">
            <v>0</v>
          </cell>
        </row>
        <row r="6">
          <cell r="A6">
            <v>12253</v>
          </cell>
          <cell r="B6" t="str">
            <v>LM-ZIG-RGB/CCT E27 A60 9W OPAL</v>
          </cell>
          <cell r="C6" t="str">
            <v>LM_LED_E27</v>
          </cell>
          <cell r="D6" t="str">
            <v>LM 2021</v>
          </cell>
          <cell r="E6" t="str">
            <v/>
          </cell>
          <cell r="F6" t="str">
            <v>0030</v>
          </cell>
          <cell r="G6" t="str">
            <v>9002759122539</v>
          </cell>
          <cell r="H6">
            <v>4.4999999999999998E-2</v>
          </cell>
          <cell r="I6">
            <v>9.9000000000000005E-2</v>
          </cell>
          <cell r="J6" t="str">
            <v>KG</v>
          </cell>
          <cell r="K6">
            <v>0.63100000000000001</v>
          </cell>
          <cell r="L6" t="str">
            <v>DM3</v>
          </cell>
          <cell r="M6" t="str">
            <v>PL</v>
          </cell>
          <cell r="N6" t="str">
            <v>CN</v>
          </cell>
          <cell r="O6" t="str">
            <v>8539520000</v>
          </cell>
          <cell r="P6" t="str">
            <v>NEUHEIT</v>
          </cell>
          <cell r="Q6">
            <v>118</v>
          </cell>
          <cell r="R6">
            <v>0</v>
          </cell>
          <cell r="S6">
            <v>0</v>
          </cell>
          <cell r="T6">
            <v>60</v>
          </cell>
          <cell r="U6">
            <v>0</v>
          </cell>
        </row>
        <row r="7">
          <cell r="A7">
            <v>22144</v>
          </cell>
          <cell r="B7" t="str">
            <v>AL-STL/1 E27 SCHWARZ 'LATERNA 4'</v>
          </cell>
          <cell r="C7" t="str">
            <v>LATERNA 4</v>
          </cell>
          <cell r="D7" t="str">
            <v>2022 AL</v>
          </cell>
          <cell r="E7" t="str">
            <v/>
          </cell>
          <cell r="F7" t="str">
            <v>0030</v>
          </cell>
          <cell r="G7" t="str">
            <v>9002759221447</v>
          </cell>
          <cell r="H7">
            <v>1.2849999999999999</v>
          </cell>
          <cell r="I7">
            <v>1.508</v>
          </cell>
          <cell r="J7" t="str">
            <v>KG</v>
          </cell>
          <cell r="K7">
            <v>14.147</v>
          </cell>
          <cell r="L7" t="str">
            <v>DM3</v>
          </cell>
          <cell r="M7" t="str">
            <v>P</v>
          </cell>
          <cell r="N7" t="str">
            <v>CN</v>
          </cell>
          <cell r="O7" t="str">
            <v>9405299090</v>
          </cell>
          <cell r="P7" t="str">
            <v>KAT</v>
          </cell>
          <cell r="Q7">
            <v>0</v>
          </cell>
          <cell r="R7">
            <v>0</v>
          </cell>
          <cell r="S7">
            <v>1000</v>
          </cell>
          <cell r="T7">
            <v>205</v>
          </cell>
          <cell r="U7">
            <v>0</v>
          </cell>
          <cell r="V7">
            <v>7</v>
          </cell>
        </row>
        <row r="8">
          <cell r="A8">
            <v>22145</v>
          </cell>
          <cell r="B8" t="str">
            <v>AL-STL/3 E27 SCHWARZ 'LATERNA 4'</v>
          </cell>
          <cell r="C8" t="str">
            <v>LATERNA 4</v>
          </cell>
          <cell r="D8" t="str">
            <v>2022 AL</v>
          </cell>
          <cell r="E8" t="str">
            <v/>
          </cell>
          <cell r="F8" t="str">
            <v>0030</v>
          </cell>
          <cell r="G8" t="str">
            <v>9002759221454</v>
          </cell>
          <cell r="H8">
            <v>5.87</v>
          </cell>
          <cell r="I8">
            <v>6.899</v>
          </cell>
          <cell r="J8" t="str">
            <v>KG</v>
          </cell>
          <cell r="K8">
            <v>84.48</v>
          </cell>
          <cell r="L8" t="str">
            <v>DM3</v>
          </cell>
          <cell r="M8" t="str">
            <v>P</v>
          </cell>
          <cell r="N8" t="str">
            <v>CN</v>
          </cell>
          <cell r="O8" t="str">
            <v>9405299090</v>
          </cell>
          <cell r="P8" t="str">
            <v>KAT</v>
          </cell>
          <cell r="Q8">
            <v>0</v>
          </cell>
          <cell r="R8">
            <v>0</v>
          </cell>
          <cell r="S8">
            <v>1920</v>
          </cell>
          <cell r="T8">
            <v>550</v>
          </cell>
          <cell r="U8">
            <v>0</v>
          </cell>
          <cell r="V8">
            <v>7</v>
          </cell>
        </row>
        <row r="9">
          <cell r="A9">
            <v>22462</v>
          </cell>
          <cell r="B9" t="str">
            <v>AL-WL ABWÄRTS WEISS-MATT 'LATERNA 5'</v>
          </cell>
          <cell r="C9" t="str">
            <v>LATERNA 5</v>
          </cell>
          <cell r="D9" t="str">
            <v>2022 AL</v>
          </cell>
          <cell r="E9" t="str">
            <v/>
          </cell>
          <cell r="F9" t="str">
            <v>0030</v>
          </cell>
          <cell r="G9" t="str">
            <v>9002759224622</v>
          </cell>
          <cell r="H9">
            <v>0.85799999999999998</v>
          </cell>
          <cell r="I9">
            <v>0.94899999999999995</v>
          </cell>
          <cell r="J9" t="str">
            <v>KG</v>
          </cell>
          <cell r="K9">
            <v>8.8190000000000008</v>
          </cell>
          <cell r="L9" t="str">
            <v>DM3</v>
          </cell>
          <cell r="M9" t="str">
            <v>P</v>
          </cell>
          <cell r="N9" t="str">
            <v>CN</v>
          </cell>
          <cell r="O9" t="str">
            <v>9405199090</v>
          </cell>
          <cell r="P9" t="str">
            <v>8912(?)</v>
          </cell>
          <cell r="Q9">
            <v>165</v>
          </cell>
          <cell r="R9">
            <v>0</v>
          </cell>
          <cell r="S9">
            <v>350</v>
          </cell>
          <cell r="T9">
            <v>0</v>
          </cell>
          <cell r="U9">
            <v>210</v>
          </cell>
        </row>
        <row r="10">
          <cell r="A10">
            <v>22463</v>
          </cell>
          <cell r="B10" t="str">
            <v>AL-WL AUFWÄRTS WEISS-MATT 'LATERNA 5'</v>
          </cell>
          <cell r="C10" t="str">
            <v>LATERNA 5</v>
          </cell>
          <cell r="D10" t="str">
            <v>2022 AL</v>
          </cell>
          <cell r="E10" t="str">
            <v/>
          </cell>
          <cell r="F10" t="str">
            <v>0030</v>
          </cell>
          <cell r="G10" t="str">
            <v>9002759224639</v>
          </cell>
          <cell r="H10">
            <v>0.87</v>
          </cell>
          <cell r="I10">
            <v>0.95099999999999996</v>
          </cell>
          <cell r="J10" t="str">
            <v>KG</v>
          </cell>
          <cell r="K10">
            <v>8.9990000000000006</v>
          </cell>
          <cell r="L10" t="str">
            <v>DM3</v>
          </cell>
          <cell r="M10" t="str">
            <v>P</v>
          </cell>
          <cell r="N10" t="str">
            <v>CN</v>
          </cell>
          <cell r="O10" t="str">
            <v>9405199090</v>
          </cell>
          <cell r="P10" t="str">
            <v>8914(?)</v>
          </cell>
          <cell r="Q10">
            <v>165</v>
          </cell>
          <cell r="R10">
            <v>0</v>
          </cell>
          <cell r="S10">
            <v>320</v>
          </cell>
          <cell r="T10">
            <v>0</v>
          </cell>
          <cell r="U10">
            <v>230</v>
          </cell>
        </row>
        <row r="11">
          <cell r="A11">
            <v>22464</v>
          </cell>
          <cell r="B11" t="str">
            <v>AL M.SENSOR AUFW.WS-MATT 'LATERNA 5'</v>
          </cell>
          <cell r="C11" t="str">
            <v>LATERNA 5</v>
          </cell>
          <cell r="D11" t="str">
            <v>2022 AL</v>
          </cell>
          <cell r="E11" t="str">
            <v/>
          </cell>
          <cell r="F11" t="str">
            <v>0030</v>
          </cell>
          <cell r="G11" t="str">
            <v>9002759224646</v>
          </cell>
          <cell r="H11">
            <v>1.0249999999999999</v>
          </cell>
          <cell r="I11">
            <v>1.147</v>
          </cell>
          <cell r="J11" t="str">
            <v>KG</v>
          </cell>
          <cell r="K11">
            <v>12.548999999999999</v>
          </cell>
          <cell r="L11" t="str">
            <v>DM3</v>
          </cell>
          <cell r="M11" t="str">
            <v>P</v>
          </cell>
          <cell r="N11" t="str">
            <v>CN</v>
          </cell>
          <cell r="O11" t="str">
            <v>9405199090</v>
          </cell>
          <cell r="P11" t="str">
            <v>8916(?)</v>
          </cell>
          <cell r="Q11">
            <v>165</v>
          </cell>
          <cell r="R11">
            <v>0</v>
          </cell>
          <cell r="S11">
            <v>360</v>
          </cell>
          <cell r="T11">
            <v>0</v>
          </cell>
          <cell r="U11">
            <v>215</v>
          </cell>
        </row>
        <row r="12">
          <cell r="A12">
            <v>22466</v>
          </cell>
          <cell r="B12" t="str">
            <v>AL M.SOCKEL WEISS-MATT 'LATERNA 5'</v>
          </cell>
          <cell r="C12" t="str">
            <v>LATERNA 5</v>
          </cell>
          <cell r="D12" t="str">
            <v>2022 AL</v>
          </cell>
          <cell r="E12" t="str">
            <v/>
          </cell>
          <cell r="F12" t="str">
            <v>0030</v>
          </cell>
          <cell r="G12" t="str">
            <v>9002759224660</v>
          </cell>
          <cell r="H12">
            <v>0.83299999999999996</v>
          </cell>
          <cell r="I12">
            <v>1.01</v>
          </cell>
          <cell r="J12" t="str">
            <v>KG</v>
          </cell>
          <cell r="K12">
            <v>12.366</v>
          </cell>
          <cell r="L12" t="str">
            <v>DM3</v>
          </cell>
          <cell r="M12" t="str">
            <v>P</v>
          </cell>
          <cell r="N12" t="str">
            <v>CN</v>
          </cell>
          <cell r="O12" t="str">
            <v>9405299090</v>
          </cell>
          <cell r="P12" t="str">
            <v>9195(?)</v>
          </cell>
          <cell r="Q12">
            <v>0</v>
          </cell>
          <cell r="R12">
            <v>0</v>
          </cell>
          <cell r="S12">
            <v>385</v>
          </cell>
          <cell r="T12">
            <v>195</v>
          </cell>
          <cell r="U12">
            <v>0</v>
          </cell>
        </row>
        <row r="13">
          <cell r="A13">
            <v>22467</v>
          </cell>
          <cell r="B13" t="str">
            <v>AL-WL ABWÄRTS SW-MATT 'LATERNA 4'</v>
          </cell>
          <cell r="C13" t="str">
            <v>LATERNA 4</v>
          </cell>
          <cell r="D13" t="str">
            <v>2022 AL</v>
          </cell>
          <cell r="E13" t="str">
            <v/>
          </cell>
          <cell r="F13" t="str">
            <v>0030</v>
          </cell>
          <cell r="G13" t="str">
            <v>9002759224677</v>
          </cell>
          <cell r="H13">
            <v>0.85799999999999998</v>
          </cell>
          <cell r="I13">
            <v>0.94799999999999995</v>
          </cell>
          <cell r="J13" t="str">
            <v>KG</v>
          </cell>
          <cell r="K13">
            <v>8.81</v>
          </cell>
          <cell r="L13" t="str">
            <v>DM3</v>
          </cell>
          <cell r="M13" t="str">
            <v>P</v>
          </cell>
          <cell r="N13" t="str">
            <v>CN</v>
          </cell>
          <cell r="O13" t="str">
            <v>9405199090</v>
          </cell>
          <cell r="P13" t="str">
            <v>8911(?)</v>
          </cell>
          <cell r="Q13">
            <v>165</v>
          </cell>
          <cell r="R13">
            <v>0</v>
          </cell>
          <cell r="S13">
            <v>350</v>
          </cell>
          <cell r="T13">
            <v>0</v>
          </cell>
          <cell r="U13">
            <v>210</v>
          </cell>
        </row>
        <row r="14">
          <cell r="A14">
            <v>22468</v>
          </cell>
          <cell r="B14" t="str">
            <v>AL-WL AUFWÄRTS SW-MATT 'LATERNA 4'</v>
          </cell>
          <cell r="C14" t="str">
            <v>LATERNA 4</v>
          </cell>
          <cell r="D14" t="str">
            <v>2022 AL</v>
          </cell>
          <cell r="E14" t="str">
            <v/>
          </cell>
          <cell r="F14" t="str">
            <v>0030</v>
          </cell>
          <cell r="G14" t="str">
            <v>9002759224684</v>
          </cell>
          <cell r="H14">
            <v>0.87</v>
          </cell>
          <cell r="I14">
            <v>0.94399999999999995</v>
          </cell>
          <cell r="J14" t="str">
            <v>KG</v>
          </cell>
          <cell r="K14">
            <v>8.9640000000000004</v>
          </cell>
          <cell r="L14" t="str">
            <v>DM3</v>
          </cell>
          <cell r="M14" t="str">
            <v>P</v>
          </cell>
          <cell r="N14" t="str">
            <v>CN</v>
          </cell>
          <cell r="O14" t="str">
            <v>9405199090</v>
          </cell>
          <cell r="P14" t="str">
            <v>8913(?)</v>
          </cell>
          <cell r="Q14">
            <v>165</v>
          </cell>
          <cell r="R14">
            <v>0</v>
          </cell>
          <cell r="S14">
            <v>320</v>
          </cell>
          <cell r="T14">
            <v>0</v>
          </cell>
          <cell r="U14">
            <v>230</v>
          </cell>
        </row>
        <row r="15">
          <cell r="A15">
            <v>22469</v>
          </cell>
          <cell r="B15" t="str">
            <v>AL M.SENSOR AUFW.SW-MATT 'LATERNA 4'</v>
          </cell>
          <cell r="C15" t="str">
            <v>LATERNA 4</v>
          </cell>
          <cell r="D15" t="str">
            <v>2022 AL</v>
          </cell>
          <cell r="E15" t="str">
            <v/>
          </cell>
          <cell r="F15" t="str">
            <v>0030</v>
          </cell>
          <cell r="G15" t="str">
            <v>9002759224691</v>
          </cell>
          <cell r="H15">
            <v>0.78300000000000003</v>
          </cell>
          <cell r="I15">
            <v>0.997</v>
          </cell>
          <cell r="J15" t="str">
            <v>KG</v>
          </cell>
          <cell r="K15">
            <v>12.074</v>
          </cell>
          <cell r="L15" t="str">
            <v>DM3</v>
          </cell>
          <cell r="M15" t="str">
            <v>P</v>
          </cell>
          <cell r="N15" t="str">
            <v>CN</v>
          </cell>
          <cell r="O15" t="str">
            <v>9405199090</v>
          </cell>
          <cell r="P15" t="str">
            <v>8915(?)</v>
          </cell>
          <cell r="Q15">
            <v>165</v>
          </cell>
          <cell r="R15">
            <v>0</v>
          </cell>
          <cell r="S15">
            <v>360</v>
          </cell>
          <cell r="T15">
            <v>0</v>
          </cell>
          <cell r="U15">
            <v>215</v>
          </cell>
        </row>
        <row r="16">
          <cell r="A16">
            <v>22471</v>
          </cell>
          <cell r="B16" t="str">
            <v>AL-HL/1 E27 SCHWARZ-MATT 'LATERNA 4'</v>
          </cell>
          <cell r="C16" t="str">
            <v>LATERNA 4</v>
          </cell>
          <cell r="D16" t="str">
            <v>2022 AL</v>
          </cell>
          <cell r="E16" t="str">
            <v/>
          </cell>
          <cell r="F16" t="str">
            <v>0030</v>
          </cell>
          <cell r="G16" t="str">
            <v>9002759224714</v>
          </cell>
          <cell r="H16">
            <v>0.91700000000000004</v>
          </cell>
          <cell r="I16">
            <v>1.0329999999999999</v>
          </cell>
          <cell r="J16" t="str">
            <v>KG</v>
          </cell>
          <cell r="K16">
            <v>8.5289999999999999</v>
          </cell>
          <cell r="L16" t="str">
            <v>DM3</v>
          </cell>
          <cell r="M16" t="str">
            <v>P</v>
          </cell>
          <cell r="N16" t="str">
            <v>CN</v>
          </cell>
          <cell r="O16" t="str">
            <v>9405199090</v>
          </cell>
          <cell r="P16" t="str">
            <v>88172(?)</v>
          </cell>
          <cell r="Q16">
            <v>0</v>
          </cell>
          <cell r="R16">
            <v>0</v>
          </cell>
          <cell r="S16">
            <v>900</v>
          </cell>
          <cell r="T16">
            <v>205</v>
          </cell>
          <cell r="U16">
            <v>0</v>
          </cell>
          <cell r="V16">
            <v>7</v>
          </cell>
        </row>
        <row r="17">
          <cell r="A17">
            <v>22472</v>
          </cell>
          <cell r="B17" t="str">
            <v>AL M.SOCKEL SCHWARZ-MATT 'LATERNA 4'</v>
          </cell>
          <cell r="C17" t="str">
            <v>LATERNA 4</v>
          </cell>
          <cell r="D17" t="str">
            <v>2022 AL</v>
          </cell>
          <cell r="E17" t="str">
            <v/>
          </cell>
          <cell r="F17" t="str">
            <v>0030</v>
          </cell>
          <cell r="G17" t="str">
            <v>9002759224721</v>
          </cell>
          <cell r="H17">
            <v>0.67400000000000004</v>
          </cell>
          <cell r="I17">
            <v>0.873</v>
          </cell>
          <cell r="J17" t="str">
            <v>KG</v>
          </cell>
          <cell r="K17">
            <v>11.907</v>
          </cell>
          <cell r="L17" t="str">
            <v>DM3</v>
          </cell>
          <cell r="M17" t="str">
            <v>P</v>
          </cell>
          <cell r="N17" t="str">
            <v>CN</v>
          </cell>
          <cell r="O17" t="str">
            <v>9405299090</v>
          </cell>
          <cell r="P17" t="str">
            <v>9196(?)</v>
          </cell>
          <cell r="Q17">
            <v>0</v>
          </cell>
          <cell r="R17">
            <v>0</v>
          </cell>
          <cell r="S17">
            <v>385</v>
          </cell>
          <cell r="T17">
            <v>195</v>
          </cell>
          <cell r="U17">
            <v>0</v>
          </cell>
        </row>
        <row r="18">
          <cell r="A18">
            <v>22995</v>
          </cell>
          <cell r="B18" t="str">
            <v>AL-STL/1 E27 WEISS-MATT 'LATERNA 5'</v>
          </cell>
          <cell r="C18" t="str">
            <v>LATERNA 5</v>
          </cell>
          <cell r="D18" t="str">
            <v>2022 AL</v>
          </cell>
          <cell r="E18" t="str">
            <v/>
          </cell>
          <cell r="F18" t="str">
            <v>0030</v>
          </cell>
          <cell r="G18" t="str">
            <v>9002759229955</v>
          </cell>
          <cell r="H18">
            <v>1.167</v>
          </cell>
          <cell r="I18">
            <v>1.5369999999999999</v>
          </cell>
          <cell r="J18" t="str">
            <v>KG</v>
          </cell>
          <cell r="K18">
            <v>14.147</v>
          </cell>
          <cell r="L18" t="str">
            <v>DM3</v>
          </cell>
          <cell r="M18" t="str">
            <v>P</v>
          </cell>
          <cell r="N18" t="str">
            <v>CN</v>
          </cell>
          <cell r="O18" t="str">
            <v>9405299090</v>
          </cell>
          <cell r="P18" t="str">
            <v>KAT</v>
          </cell>
          <cell r="Q18">
            <v>0</v>
          </cell>
          <cell r="R18">
            <v>0</v>
          </cell>
          <cell r="S18">
            <v>1030</v>
          </cell>
          <cell r="T18">
            <v>195</v>
          </cell>
          <cell r="U18">
            <v>0</v>
          </cell>
          <cell r="V18">
            <v>7</v>
          </cell>
        </row>
        <row r="19">
          <cell r="A19">
            <v>22996</v>
          </cell>
          <cell r="B19" t="str">
            <v>AL-STL/3 E27 WEISS-MATT 'LATERNA 5'</v>
          </cell>
          <cell r="C19" t="str">
            <v>LATERNA 5</v>
          </cell>
          <cell r="D19" t="str">
            <v>2022 AL</v>
          </cell>
          <cell r="E19" t="str">
            <v/>
          </cell>
          <cell r="F19" t="str">
            <v>0030</v>
          </cell>
          <cell r="G19" t="str">
            <v>9002759229962</v>
          </cell>
          <cell r="H19">
            <v>5.87</v>
          </cell>
          <cell r="I19">
            <v>7.4050000000000002</v>
          </cell>
          <cell r="J19" t="str">
            <v>KG</v>
          </cell>
          <cell r="K19">
            <v>75.040000000000006</v>
          </cell>
          <cell r="L19" t="str">
            <v>DM3</v>
          </cell>
          <cell r="M19" t="str">
            <v>P</v>
          </cell>
          <cell r="N19" t="str">
            <v>CN</v>
          </cell>
          <cell r="O19" t="str">
            <v>9405299090</v>
          </cell>
          <cell r="P19" t="str">
            <v>KAT</v>
          </cell>
          <cell r="Q19">
            <v>0</v>
          </cell>
          <cell r="R19">
            <v>0</v>
          </cell>
          <cell r="S19">
            <v>1920</v>
          </cell>
          <cell r="T19">
            <v>535</v>
          </cell>
          <cell r="U19">
            <v>0</v>
          </cell>
          <cell r="V19">
            <v>7</v>
          </cell>
        </row>
        <row r="20">
          <cell r="A20">
            <v>30184</v>
          </cell>
          <cell r="B20" t="str">
            <v>AL-WL/1 E27 EDELSTAHL/KLAR'LISIO'</v>
          </cell>
          <cell r="C20" t="str">
            <v>LISIO</v>
          </cell>
          <cell r="D20" t="str">
            <v>2022 AL</v>
          </cell>
          <cell r="E20" t="str">
            <v/>
          </cell>
          <cell r="F20" t="str">
            <v>0030</v>
          </cell>
          <cell r="G20" t="str">
            <v>9002759301842</v>
          </cell>
          <cell r="H20">
            <v>0.76200000000000001</v>
          </cell>
          <cell r="I20">
            <v>1.0049999999999999</v>
          </cell>
          <cell r="J20" t="str">
            <v>KG</v>
          </cell>
          <cell r="K20">
            <v>12.672000000000001</v>
          </cell>
          <cell r="L20" t="str">
            <v>DM3</v>
          </cell>
          <cell r="M20" t="str">
            <v>P</v>
          </cell>
          <cell r="N20" t="str">
            <v>CN</v>
          </cell>
          <cell r="O20" t="str">
            <v>9405199090</v>
          </cell>
          <cell r="P20" t="str">
            <v>KAT</v>
          </cell>
          <cell r="Q20">
            <v>175</v>
          </cell>
          <cell r="R20">
            <v>0</v>
          </cell>
          <cell r="S20">
            <v>300</v>
          </cell>
          <cell r="T20">
            <v>0</v>
          </cell>
          <cell r="U20">
            <v>225</v>
          </cell>
        </row>
        <row r="21">
          <cell r="A21">
            <v>30185</v>
          </cell>
          <cell r="B21" t="str">
            <v>AL-WL/1 M.SENSOR EDELSTAHL/KLAR'LISIO'</v>
          </cell>
          <cell r="C21" t="str">
            <v>LISIO</v>
          </cell>
          <cell r="D21" t="str">
            <v>2022 AL</v>
          </cell>
          <cell r="E21" t="str">
            <v/>
          </cell>
          <cell r="F21" t="str">
            <v>0030</v>
          </cell>
          <cell r="G21" t="str">
            <v>9002759301859</v>
          </cell>
          <cell r="H21">
            <v>1</v>
          </cell>
          <cell r="I21">
            <v>1.2330000000000001</v>
          </cell>
          <cell r="J21" t="str">
            <v>KG</v>
          </cell>
          <cell r="K21">
            <v>16.466999999999999</v>
          </cell>
          <cell r="L21" t="str">
            <v>DM3</v>
          </cell>
          <cell r="M21" t="str">
            <v>P</v>
          </cell>
          <cell r="N21" t="str">
            <v>CN</v>
          </cell>
          <cell r="O21" t="str">
            <v>9405199090</v>
          </cell>
          <cell r="P21" t="str">
            <v>KAT</v>
          </cell>
          <cell r="Q21">
            <v>175</v>
          </cell>
          <cell r="R21">
            <v>0</v>
          </cell>
          <cell r="S21">
            <v>360</v>
          </cell>
          <cell r="T21">
            <v>0</v>
          </cell>
          <cell r="U21">
            <v>225</v>
          </cell>
        </row>
        <row r="22">
          <cell r="A22">
            <v>30187</v>
          </cell>
          <cell r="B22" t="str">
            <v>AL-STL/1 H-500 EDELSTAHL/KLAR'LISIO'</v>
          </cell>
          <cell r="C22" t="str">
            <v>LISIO</v>
          </cell>
          <cell r="D22" t="str">
            <v>2022 AL</v>
          </cell>
          <cell r="E22" t="str">
            <v/>
          </cell>
          <cell r="F22" t="str">
            <v>0030</v>
          </cell>
          <cell r="G22" t="str">
            <v>9002759301873</v>
          </cell>
          <cell r="H22">
            <v>1</v>
          </cell>
          <cell r="I22">
            <v>1.232</v>
          </cell>
          <cell r="J22" t="str">
            <v>KG</v>
          </cell>
          <cell r="K22">
            <v>16.524000000000001</v>
          </cell>
          <cell r="L22" t="str">
            <v>DM3</v>
          </cell>
          <cell r="M22" t="str">
            <v>P</v>
          </cell>
          <cell r="N22" t="str">
            <v>CN</v>
          </cell>
          <cell r="O22" t="str">
            <v>9405299090</v>
          </cell>
          <cell r="P22" t="str">
            <v>KAT</v>
          </cell>
          <cell r="Q22">
            <v>0</v>
          </cell>
          <cell r="R22">
            <v>0</v>
          </cell>
          <cell r="S22">
            <v>500</v>
          </cell>
          <cell r="T22">
            <v>175</v>
          </cell>
          <cell r="U22">
            <v>0</v>
          </cell>
        </row>
        <row r="23">
          <cell r="A23">
            <v>30188</v>
          </cell>
          <cell r="B23" t="str">
            <v>AL-STL/1 H-1000 EDELSTAHL/KLAR'LISIO'</v>
          </cell>
          <cell r="C23" t="str">
            <v>LISIO</v>
          </cell>
          <cell r="D23" t="str">
            <v>2022 AL</v>
          </cell>
          <cell r="E23" t="str">
            <v/>
          </cell>
          <cell r="F23" t="str">
            <v>0030</v>
          </cell>
          <cell r="G23" t="str">
            <v>9002759301880</v>
          </cell>
          <cell r="H23">
            <v>1.667</v>
          </cell>
          <cell r="I23">
            <v>1.802</v>
          </cell>
          <cell r="J23" t="str">
            <v>KG</v>
          </cell>
          <cell r="K23">
            <v>32.723999999999997</v>
          </cell>
          <cell r="L23" t="str">
            <v>DM3</v>
          </cell>
          <cell r="M23" t="str">
            <v>P</v>
          </cell>
          <cell r="N23" t="str">
            <v>CN</v>
          </cell>
          <cell r="O23" t="str">
            <v>9405299090</v>
          </cell>
          <cell r="P23" t="str">
            <v>KAT</v>
          </cell>
          <cell r="Q23">
            <v>0</v>
          </cell>
          <cell r="R23">
            <v>0</v>
          </cell>
          <cell r="S23">
            <v>1000</v>
          </cell>
          <cell r="T23">
            <v>175</v>
          </cell>
          <cell r="U23">
            <v>0</v>
          </cell>
          <cell r="V23">
            <v>7</v>
          </cell>
        </row>
        <row r="24">
          <cell r="A24">
            <v>30191</v>
          </cell>
          <cell r="B24" t="str">
            <v>AL-WL/1 EDELSTAHL/SATINIERT 'CERNO'</v>
          </cell>
          <cell r="C24" t="str">
            <v>CERNO</v>
          </cell>
          <cell r="D24" t="str">
            <v>2022 AL</v>
          </cell>
          <cell r="E24" t="str">
            <v/>
          </cell>
          <cell r="F24" t="str">
            <v>0030</v>
          </cell>
          <cell r="G24" t="str">
            <v>9002759301910</v>
          </cell>
          <cell r="H24">
            <v>1.0249999999999999</v>
          </cell>
          <cell r="I24">
            <v>1.117</v>
          </cell>
          <cell r="J24" t="str">
            <v>KG</v>
          </cell>
          <cell r="K24">
            <v>3.66</v>
          </cell>
          <cell r="L24" t="str">
            <v>DM3</v>
          </cell>
          <cell r="M24" t="str">
            <v>P</v>
          </cell>
          <cell r="N24" t="str">
            <v>CN</v>
          </cell>
          <cell r="O24" t="str">
            <v>9405199090</v>
          </cell>
          <cell r="P24" t="str">
            <v>KAT</v>
          </cell>
          <cell r="Q24">
            <v>140</v>
          </cell>
          <cell r="R24">
            <v>0</v>
          </cell>
          <cell r="S24">
            <v>165</v>
          </cell>
          <cell r="T24">
            <v>0</v>
          </cell>
          <cell r="U24">
            <v>105</v>
          </cell>
        </row>
        <row r="25">
          <cell r="A25">
            <v>30192</v>
          </cell>
          <cell r="B25" t="str">
            <v>AL-WL/1 SENSOR EDELSTAHL/SAT.'CERNO'</v>
          </cell>
          <cell r="C25" t="str">
            <v>CERNO</v>
          </cell>
          <cell r="D25" t="str">
            <v>2022 AL</v>
          </cell>
          <cell r="E25" t="str">
            <v/>
          </cell>
          <cell r="F25" t="str">
            <v>0030</v>
          </cell>
          <cell r="G25" t="str">
            <v>9002759301927</v>
          </cell>
          <cell r="H25">
            <v>1.1140000000000001</v>
          </cell>
          <cell r="I25">
            <v>1.1140000000000001</v>
          </cell>
          <cell r="J25" t="str">
            <v>KG</v>
          </cell>
          <cell r="K25">
            <v>4.5759999999999996</v>
          </cell>
          <cell r="L25" t="str">
            <v>DM3</v>
          </cell>
          <cell r="M25" t="str">
            <v>P</v>
          </cell>
          <cell r="N25" t="str">
            <v>CN</v>
          </cell>
          <cell r="O25" t="str">
            <v>9405199090</v>
          </cell>
          <cell r="P25" t="str">
            <v>KAT</v>
          </cell>
          <cell r="Q25">
            <v>140</v>
          </cell>
          <cell r="R25">
            <v>0</v>
          </cell>
          <cell r="S25">
            <v>190</v>
          </cell>
          <cell r="T25">
            <v>0</v>
          </cell>
          <cell r="U25">
            <v>110</v>
          </cell>
        </row>
        <row r="26">
          <cell r="A26">
            <v>30205</v>
          </cell>
          <cell r="B26" t="str">
            <v>AL-WL/1 EDELSTAHL/SAT.'NISIA'</v>
          </cell>
          <cell r="C26" t="str">
            <v>NISIA</v>
          </cell>
          <cell r="D26" t="str">
            <v>2022 AL</v>
          </cell>
          <cell r="E26" t="str">
            <v/>
          </cell>
          <cell r="F26" t="str">
            <v>0030</v>
          </cell>
          <cell r="G26" t="str">
            <v>9002759302054</v>
          </cell>
          <cell r="H26">
            <v>1.25</v>
          </cell>
          <cell r="I26">
            <v>1.389</v>
          </cell>
          <cell r="J26" t="str">
            <v>KG</v>
          </cell>
          <cell r="K26">
            <v>19.841999999999999</v>
          </cell>
          <cell r="L26" t="str">
            <v>DM3</v>
          </cell>
          <cell r="M26" t="str">
            <v>P</v>
          </cell>
          <cell r="N26" t="str">
            <v>CN</v>
          </cell>
          <cell r="O26" t="str">
            <v>9405199090</v>
          </cell>
          <cell r="P26" t="str">
            <v>KAT</v>
          </cell>
          <cell r="Q26">
            <v>200</v>
          </cell>
          <cell r="R26">
            <v>0</v>
          </cell>
          <cell r="S26">
            <v>360</v>
          </cell>
          <cell r="T26">
            <v>0</v>
          </cell>
          <cell r="U26">
            <v>240</v>
          </cell>
        </row>
        <row r="27">
          <cell r="A27">
            <v>30206</v>
          </cell>
          <cell r="B27" t="str">
            <v>AL-STL/1 H-500 EDELSTAHL/SAT.'NISIA'</v>
          </cell>
          <cell r="C27" t="str">
            <v>NISIA</v>
          </cell>
          <cell r="D27" t="str">
            <v>2022 AL</v>
          </cell>
          <cell r="E27" t="str">
            <v/>
          </cell>
          <cell r="F27" t="str">
            <v>0030</v>
          </cell>
          <cell r="G27" t="str">
            <v>9002759302061</v>
          </cell>
          <cell r="H27">
            <v>1.333</v>
          </cell>
          <cell r="I27">
            <v>1.3979999999999999</v>
          </cell>
          <cell r="J27" t="str">
            <v>KG</v>
          </cell>
          <cell r="K27">
            <v>23.027000000000001</v>
          </cell>
          <cell r="L27" t="str">
            <v>DM3</v>
          </cell>
          <cell r="M27" t="str">
            <v>P</v>
          </cell>
          <cell r="N27" t="str">
            <v>CN</v>
          </cell>
          <cell r="O27" t="str">
            <v>9405299090</v>
          </cell>
          <cell r="P27" t="str">
            <v>KAT</v>
          </cell>
          <cell r="Q27">
            <v>0</v>
          </cell>
          <cell r="R27">
            <v>0</v>
          </cell>
          <cell r="S27">
            <v>500</v>
          </cell>
          <cell r="T27">
            <v>200</v>
          </cell>
          <cell r="U27">
            <v>0</v>
          </cell>
        </row>
        <row r="28">
          <cell r="A28">
            <v>30207</v>
          </cell>
          <cell r="B28" t="str">
            <v>AL-STL/1 H-1000 EDELSTAHL/SAT.'NISIA'</v>
          </cell>
          <cell r="C28" t="str">
            <v>NISIA</v>
          </cell>
          <cell r="D28" t="str">
            <v>2022 AL</v>
          </cell>
          <cell r="E28" t="str">
            <v/>
          </cell>
          <cell r="F28" t="str">
            <v>0030</v>
          </cell>
          <cell r="G28" t="str">
            <v>9002759302078</v>
          </cell>
          <cell r="H28">
            <v>1.7250000000000001</v>
          </cell>
          <cell r="I28">
            <v>1.9419999999999999</v>
          </cell>
          <cell r="J28" t="str">
            <v>KG</v>
          </cell>
          <cell r="K28">
            <v>45.527000000000001</v>
          </cell>
          <cell r="L28" t="str">
            <v>DM3</v>
          </cell>
          <cell r="M28" t="str">
            <v>P</v>
          </cell>
          <cell r="N28" t="str">
            <v>CN</v>
          </cell>
          <cell r="O28" t="str">
            <v>9405299090</v>
          </cell>
          <cell r="P28" t="str">
            <v>KAT</v>
          </cell>
          <cell r="Q28">
            <v>0</v>
          </cell>
          <cell r="R28">
            <v>0</v>
          </cell>
          <cell r="S28">
            <v>1000</v>
          </cell>
          <cell r="T28">
            <v>200</v>
          </cell>
          <cell r="U28">
            <v>0</v>
          </cell>
          <cell r="V28">
            <v>7</v>
          </cell>
        </row>
        <row r="29">
          <cell r="A29">
            <v>32898</v>
          </cell>
          <cell r="B29" t="str">
            <v>AL-WL/2 M.SENSOR EDELSTAHL 'RIGA 5'</v>
          </cell>
          <cell r="C29" t="str">
            <v>RIGA 5</v>
          </cell>
          <cell r="D29" t="str">
            <v>2022 AL</v>
          </cell>
          <cell r="E29" t="str">
            <v/>
          </cell>
          <cell r="F29" t="str">
            <v>0030</v>
          </cell>
          <cell r="G29" t="str">
            <v>9002759328986</v>
          </cell>
          <cell r="H29">
            <v>0.70499999999999996</v>
          </cell>
          <cell r="I29">
            <v>0.77900000000000003</v>
          </cell>
          <cell r="J29" t="str">
            <v>KG</v>
          </cell>
          <cell r="K29">
            <v>2.242</v>
          </cell>
          <cell r="L29" t="str">
            <v>DM3</v>
          </cell>
          <cell r="M29" t="str">
            <v>P</v>
          </cell>
          <cell r="N29" t="str">
            <v>CN</v>
          </cell>
          <cell r="O29" t="str">
            <v>9405119090</v>
          </cell>
          <cell r="P29" t="str">
            <v>NEUHEIT</v>
          </cell>
          <cell r="Q29">
            <v>65</v>
          </cell>
          <cell r="R29">
            <v>0</v>
          </cell>
          <cell r="S29">
            <v>215</v>
          </cell>
          <cell r="T29">
            <v>0</v>
          </cell>
          <cell r="U29">
            <v>110</v>
          </cell>
        </row>
        <row r="30">
          <cell r="A30">
            <v>32899</v>
          </cell>
          <cell r="B30" t="str">
            <v>AL-WL/2 M.SENSOR ANTHRAZIT 'RIGA 5'</v>
          </cell>
          <cell r="C30" t="str">
            <v>RIGA 5</v>
          </cell>
          <cell r="D30" t="str">
            <v>2022 AL</v>
          </cell>
          <cell r="E30" t="str">
            <v/>
          </cell>
          <cell r="F30" t="str">
            <v>0030</v>
          </cell>
          <cell r="G30" t="str">
            <v>9002759328993</v>
          </cell>
          <cell r="H30">
            <v>0.72799999999999998</v>
          </cell>
          <cell r="I30">
            <v>0.8</v>
          </cell>
          <cell r="J30" t="str">
            <v>KG</v>
          </cell>
          <cell r="K30">
            <v>2.2029999999999998</v>
          </cell>
          <cell r="L30" t="str">
            <v>DM3</v>
          </cell>
          <cell r="M30" t="str">
            <v>P</v>
          </cell>
          <cell r="N30" t="str">
            <v>CN</v>
          </cell>
          <cell r="O30" t="str">
            <v>9405119090</v>
          </cell>
          <cell r="P30" t="str">
            <v>NEUHEIT</v>
          </cell>
          <cell r="Q30">
            <v>65</v>
          </cell>
          <cell r="R30">
            <v>0</v>
          </cell>
          <cell r="S30">
            <v>215</v>
          </cell>
          <cell r="T30">
            <v>0</v>
          </cell>
          <cell r="U30">
            <v>110</v>
          </cell>
        </row>
        <row r="31">
          <cell r="A31">
            <v>33152</v>
          </cell>
          <cell r="B31" t="str">
            <v>AL-LED-STRAHLER 10W WEISS 'FAEDO 3'</v>
          </cell>
          <cell r="C31" t="str">
            <v>FAEDO 3</v>
          </cell>
          <cell r="D31" t="str">
            <v>2022 AL</v>
          </cell>
          <cell r="E31" t="str">
            <v/>
          </cell>
          <cell r="F31" t="str">
            <v>0030</v>
          </cell>
          <cell r="G31" t="str">
            <v>9002759331528</v>
          </cell>
          <cell r="H31">
            <v>0.23</v>
          </cell>
          <cell r="I31">
            <v>0.25800000000000001</v>
          </cell>
          <cell r="J31" t="str">
            <v>KG</v>
          </cell>
          <cell r="K31">
            <v>0.66500000000000004</v>
          </cell>
          <cell r="L31" t="str">
            <v>DM3</v>
          </cell>
          <cell r="M31" t="str">
            <v>P</v>
          </cell>
          <cell r="N31" t="str">
            <v>CN</v>
          </cell>
          <cell r="O31" t="str">
            <v>9405119090</v>
          </cell>
          <cell r="P31" t="str">
            <v>97455, IN WEISS</v>
          </cell>
          <cell r="Q31">
            <v>110</v>
          </cell>
          <cell r="R31">
            <v>0</v>
          </cell>
          <cell r="S31">
            <v>80</v>
          </cell>
          <cell r="T31">
            <v>0</v>
          </cell>
          <cell r="U31">
            <v>30</v>
          </cell>
        </row>
        <row r="32">
          <cell r="A32">
            <v>33153</v>
          </cell>
          <cell r="B32" t="str">
            <v>AL-LED-STRAHLER 20W WEISS 'FAEDO 3'</v>
          </cell>
          <cell r="C32" t="str">
            <v>FAEDO 3</v>
          </cell>
          <cell r="D32" t="str">
            <v>2022 AL</v>
          </cell>
          <cell r="E32" t="str">
            <v/>
          </cell>
          <cell r="F32" t="str">
            <v>0030</v>
          </cell>
          <cell r="G32" t="str">
            <v>9002759331535</v>
          </cell>
          <cell r="H32">
            <v>0.26700000000000002</v>
          </cell>
          <cell r="I32">
            <v>0.32800000000000001</v>
          </cell>
          <cell r="J32" t="str">
            <v>KG</v>
          </cell>
          <cell r="K32">
            <v>0.79800000000000004</v>
          </cell>
          <cell r="L32" t="str">
            <v>DM3</v>
          </cell>
          <cell r="M32" t="str">
            <v>P</v>
          </cell>
          <cell r="N32" t="str">
            <v>CN</v>
          </cell>
          <cell r="O32" t="str">
            <v>9405119090</v>
          </cell>
          <cell r="P32" t="str">
            <v>97456, IN WEISS</v>
          </cell>
          <cell r="Q32">
            <v>130</v>
          </cell>
          <cell r="R32">
            <v>0</v>
          </cell>
          <cell r="S32">
            <v>95</v>
          </cell>
          <cell r="T32">
            <v>0</v>
          </cell>
          <cell r="U32">
            <v>30</v>
          </cell>
        </row>
        <row r="33">
          <cell r="A33">
            <v>33154</v>
          </cell>
          <cell r="B33" t="str">
            <v>AL-LED-STRAHLER 30W WEISS 'FAEDO 3'</v>
          </cell>
          <cell r="C33" t="str">
            <v>FAEDO 3</v>
          </cell>
          <cell r="D33" t="str">
            <v>2022 AL</v>
          </cell>
          <cell r="E33" t="str">
            <v/>
          </cell>
          <cell r="F33" t="str">
            <v>0030</v>
          </cell>
          <cell r="G33" t="str">
            <v>9002759331542</v>
          </cell>
          <cell r="H33">
            <v>0.442</v>
          </cell>
          <cell r="I33">
            <v>0.52200000000000002</v>
          </cell>
          <cell r="J33" t="str">
            <v>KG</v>
          </cell>
          <cell r="K33">
            <v>1.5549999999999999</v>
          </cell>
          <cell r="L33" t="str">
            <v>DM3</v>
          </cell>
          <cell r="M33" t="str">
            <v>P</v>
          </cell>
          <cell r="N33" t="str">
            <v>CN</v>
          </cell>
          <cell r="O33" t="str">
            <v>9405119090</v>
          </cell>
          <cell r="P33" t="str">
            <v>97457, IN WEISS</v>
          </cell>
          <cell r="Q33">
            <v>175</v>
          </cell>
          <cell r="R33">
            <v>0</v>
          </cell>
          <cell r="S33">
            <v>135</v>
          </cell>
          <cell r="T33">
            <v>0</v>
          </cell>
          <cell r="U33">
            <v>30</v>
          </cell>
        </row>
        <row r="34">
          <cell r="A34">
            <v>33155</v>
          </cell>
          <cell r="B34" t="str">
            <v>AL-LED-STRAHLER 50W WEISS 'FAEDO 3'</v>
          </cell>
          <cell r="C34" t="str">
            <v>FAEDO 3</v>
          </cell>
          <cell r="D34" t="str">
            <v>2022 AL</v>
          </cell>
          <cell r="E34" t="str">
            <v/>
          </cell>
          <cell r="F34" t="str">
            <v>0030</v>
          </cell>
          <cell r="G34" t="str">
            <v>9002759331559</v>
          </cell>
          <cell r="H34">
            <v>0.56499999999999995</v>
          </cell>
          <cell r="I34">
            <v>0.64200000000000002</v>
          </cell>
          <cell r="J34" t="str">
            <v>KG</v>
          </cell>
          <cell r="K34">
            <v>1.98</v>
          </cell>
          <cell r="L34" t="str">
            <v>DM3</v>
          </cell>
          <cell r="M34" t="str">
            <v>P</v>
          </cell>
          <cell r="N34" t="str">
            <v>CN</v>
          </cell>
          <cell r="O34" t="str">
            <v>9405119090</v>
          </cell>
          <cell r="P34" t="str">
            <v>97458, IN WEISS</v>
          </cell>
          <cell r="Q34">
            <v>205</v>
          </cell>
          <cell r="R34">
            <v>0</v>
          </cell>
          <cell r="S34">
            <v>145</v>
          </cell>
          <cell r="T34">
            <v>0</v>
          </cell>
          <cell r="U34">
            <v>30</v>
          </cell>
        </row>
        <row r="35">
          <cell r="A35">
            <v>33156</v>
          </cell>
          <cell r="B35" t="str">
            <v>AL-LED-STRAHLER 10W M.SENSOR WS'FAEDO 3'</v>
          </cell>
          <cell r="C35" t="str">
            <v>FAEDO 3</v>
          </cell>
          <cell r="D35" t="str">
            <v>2022 AL</v>
          </cell>
          <cell r="E35" t="str">
            <v/>
          </cell>
          <cell r="F35" t="str">
            <v>0030</v>
          </cell>
          <cell r="G35" t="str">
            <v>9002759331566</v>
          </cell>
          <cell r="H35">
            <v>0.23300000000000001</v>
          </cell>
          <cell r="I35">
            <v>0.309</v>
          </cell>
          <cell r="J35" t="str">
            <v>KG</v>
          </cell>
          <cell r="K35">
            <v>1.198</v>
          </cell>
          <cell r="L35" t="str">
            <v>DM3</v>
          </cell>
          <cell r="M35" t="str">
            <v>P</v>
          </cell>
          <cell r="N35" t="str">
            <v>CN</v>
          </cell>
          <cell r="O35" t="str">
            <v>9405119090</v>
          </cell>
          <cell r="P35" t="str">
            <v>97459, IN WEISS</v>
          </cell>
          <cell r="Q35">
            <v>110</v>
          </cell>
          <cell r="R35">
            <v>0</v>
          </cell>
          <cell r="S35">
            <v>135</v>
          </cell>
          <cell r="T35">
            <v>0</v>
          </cell>
          <cell r="U35">
            <v>50</v>
          </cell>
        </row>
        <row r="36">
          <cell r="A36">
            <v>33157</v>
          </cell>
          <cell r="B36" t="str">
            <v>AL-LED-STRAHLER 20W M.SENSOR WS'FAEDO 3'</v>
          </cell>
          <cell r="C36" t="str">
            <v>FAEDO 3</v>
          </cell>
          <cell r="D36" t="str">
            <v>2022 AL</v>
          </cell>
          <cell r="E36" t="str">
            <v/>
          </cell>
          <cell r="F36" t="str">
            <v>0030</v>
          </cell>
          <cell r="G36" t="str">
            <v>9002759331573</v>
          </cell>
          <cell r="H36">
            <v>0.3</v>
          </cell>
          <cell r="I36">
            <v>0.38</v>
          </cell>
          <cell r="J36" t="str">
            <v>KG</v>
          </cell>
          <cell r="K36">
            <v>1.5129999999999999</v>
          </cell>
          <cell r="L36" t="str">
            <v>DM3</v>
          </cell>
          <cell r="M36" t="str">
            <v>P</v>
          </cell>
          <cell r="N36" t="str">
            <v>CN</v>
          </cell>
          <cell r="O36" t="str">
            <v>9405119090</v>
          </cell>
          <cell r="P36" t="str">
            <v>97461, IN WEISS</v>
          </cell>
          <cell r="Q36">
            <v>130</v>
          </cell>
          <cell r="R36">
            <v>0</v>
          </cell>
          <cell r="S36">
            <v>140</v>
          </cell>
          <cell r="T36">
            <v>0</v>
          </cell>
          <cell r="U36">
            <v>50</v>
          </cell>
        </row>
        <row r="37">
          <cell r="A37">
            <v>33158</v>
          </cell>
          <cell r="B37" t="str">
            <v>AL-LED-STRAHLER 30W M.SENSOR WS'FAEDO 3'</v>
          </cell>
          <cell r="C37" t="str">
            <v>FAEDO 3</v>
          </cell>
          <cell r="D37" t="str">
            <v>2022 AL</v>
          </cell>
          <cell r="E37" t="str">
            <v/>
          </cell>
          <cell r="F37" t="str">
            <v>0030</v>
          </cell>
          <cell r="G37" t="str">
            <v>9002759331580</v>
          </cell>
          <cell r="H37">
            <v>0.47899999999999998</v>
          </cell>
          <cell r="I37">
            <v>0.57399999999999995</v>
          </cell>
          <cell r="J37" t="str">
            <v>KG</v>
          </cell>
          <cell r="K37">
            <v>2.359</v>
          </cell>
          <cell r="L37" t="str">
            <v>DM3</v>
          </cell>
          <cell r="M37" t="str">
            <v>P</v>
          </cell>
          <cell r="N37" t="str">
            <v>CN</v>
          </cell>
          <cell r="O37" t="str">
            <v>9405119090</v>
          </cell>
          <cell r="P37" t="str">
            <v>97462, IN WEISS</v>
          </cell>
          <cell r="Q37">
            <v>175</v>
          </cell>
          <cell r="R37">
            <v>0</v>
          </cell>
          <cell r="S37">
            <v>190</v>
          </cell>
          <cell r="T37">
            <v>0</v>
          </cell>
          <cell r="U37">
            <v>50</v>
          </cell>
        </row>
        <row r="38">
          <cell r="A38">
            <v>33159</v>
          </cell>
          <cell r="B38" t="str">
            <v>AL-LED-STRAHLER 50W M.SENSOR WS'FAEDO 3'</v>
          </cell>
          <cell r="C38" t="str">
            <v>FAEDO 3</v>
          </cell>
          <cell r="D38" t="str">
            <v>2022 AL</v>
          </cell>
          <cell r="E38" t="str">
            <v/>
          </cell>
          <cell r="F38" t="str">
            <v>0030</v>
          </cell>
          <cell r="G38" t="str">
            <v>9002759331597</v>
          </cell>
          <cell r="H38">
            <v>0.59499999999999997</v>
          </cell>
          <cell r="I38">
            <v>0.70399999999999996</v>
          </cell>
          <cell r="J38" t="str">
            <v>KG</v>
          </cell>
          <cell r="K38">
            <v>2.86</v>
          </cell>
          <cell r="L38" t="str">
            <v>DM3</v>
          </cell>
          <cell r="M38" t="str">
            <v>P</v>
          </cell>
          <cell r="N38" t="str">
            <v>CN</v>
          </cell>
          <cell r="O38" t="str">
            <v>9405119090</v>
          </cell>
          <cell r="P38" t="str">
            <v>97463, IN WEISS</v>
          </cell>
          <cell r="Q38">
            <v>205</v>
          </cell>
          <cell r="R38">
            <v>0</v>
          </cell>
          <cell r="S38">
            <v>200</v>
          </cell>
          <cell r="T38">
            <v>0</v>
          </cell>
          <cell r="U38">
            <v>50</v>
          </cell>
        </row>
        <row r="39">
          <cell r="A39">
            <v>81751</v>
          </cell>
          <cell r="B39" t="str">
            <v>AL-STL/1 H-450 EDELSTAHL 'HELSINKI'</v>
          </cell>
          <cell r="C39" t="str">
            <v>HELSINKI</v>
          </cell>
          <cell r="D39" t="str">
            <v>2022 AL</v>
          </cell>
          <cell r="E39" t="str">
            <v/>
          </cell>
          <cell r="F39" t="str">
            <v>0030</v>
          </cell>
          <cell r="G39" t="str">
            <v>9002759817510</v>
          </cell>
          <cell r="H39">
            <v>0.70799999999999996</v>
          </cell>
          <cell r="I39">
            <v>0.91300000000000003</v>
          </cell>
          <cell r="J39" t="str">
            <v>KG</v>
          </cell>
          <cell r="K39">
            <v>4.7030000000000003</v>
          </cell>
          <cell r="L39" t="str">
            <v>DM3</v>
          </cell>
          <cell r="M39" t="str">
            <v>P</v>
          </cell>
          <cell r="N39" t="str">
            <v>CN</v>
          </cell>
          <cell r="O39" t="str">
            <v>9405299090</v>
          </cell>
          <cell r="P39" t="str">
            <v>KAT</v>
          </cell>
          <cell r="Q39">
            <v>0</v>
          </cell>
          <cell r="R39">
            <v>0</v>
          </cell>
          <cell r="S39">
            <v>450</v>
          </cell>
          <cell r="T39">
            <v>75</v>
          </cell>
          <cell r="U39">
            <v>0</v>
          </cell>
        </row>
        <row r="40">
          <cell r="A40">
            <v>81752</v>
          </cell>
          <cell r="B40" t="str">
            <v>AL-STL/1 H-1100 EDELSTAHL 'HELSINKI'</v>
          </cell>
          <cell r="C40" t="str">
            <v>HELSINKI</v>
          </cell>
          <cell r="D40" t="str">
            <v>2022 AL</v>
          </cell>
          <cell r="E40" t="str">
            <v/>
          </cell>
          <cell r="F40" t="str">
            <v>0030</v>
          </cell>
          <cell r="G40" t="str">
            <v>9002759817527</v>
          </cell>
          <cell r="H40">
            <v>1.458</v>
          </cell>
          <cell r="I40">
            <v>1.706</v>
          </cell>
          <cell r="J40" t="str">
            <v>KG</v>
          </cell>
          <cell r="K40">
            <v>10.217000000000001</v>
          </cell>
          <cell r="L40" t="str">
            <v>DM3</v>
          </cell>
          <cell r="M40" t="str">
            <v>P</v>
          </cell>
          <cell r="N40" t="str">
            <v>CN</v>
          </cell>
          <cell r="O40" t="str">
            <v>9405299090</v>
          </cell>
          <cell r="P40" t="str">
            <v>KAT</v>
          </cell>
          <cell r="Q40">
            <v>0</v>
          </cell>
          <cell r="R40">
            <v>0</v>
          </cell>
          <cell r="S40">
            <v>1100</v>
          </cell>
          <cell r="T40">
            <v>75</v>
          </cell>
          <cell r="U40">
            <v>0</v>
          </cell>
          <cell r="V40">
            <v>7</v>
          </cell>
        </row>
        <row r="41">
          <cell r="A41">
            <v>81753</v>
          </cell>
          <cell r="B41" t="str">
            <v>AL-WL/1 EDELSTAHL 'HELSINKI'</v>
          </cell>
          <cell r="C41" t="str">
            <v>HELSINKI</v>
          </cell>
          <cell r="D41" t="str">
            <v>2022 AL</v>
          </cell>
          <cell r="E41" t="str">
            <v/>
          </cell>
          <cell r="F41" t="str">
            <v>0030</v>
          </cell>
          <cell r="G41" t="str">
            <v>9002759817534</v>
          </cell>
          <cell r="H41">
            <v>0.5</v>
          </cell>
          <cell r="I41">
            <v>0.53800000000000003</v>
          </cell>
          <cell r="J41" t="str">
            <v>KG</v>
          </cell>
          <cell r="K41">
            <v>3.137</v>
          </cell>
          <cell r="L41" t="str">
            <v>DM3</v>
          </cell>
          <cell r="M41" t="str">
            <v>P</v>
          </cell>
          <cell r="N41" t="str">
            <v>CN</v>
          </cell>
          <cell r="O41" t="str">
            <v>9405199090</v>
          </cell>
          <cell r="P41" t="str">
            <v>KAT</v>
          </cell>
          <cell r="Q41">
            <v>0</v>
          </cell>
          <cell r="R41">
            <v>0</v>
          </cell>
          <cell r="S41">
            <v>390</v>
          </cell>
          <cell r="T41">
            <v>75</v>
          </cell>
          <cell r="U41">
            <v>165</v>
          </cell>
        </row>
        <row r="42">
          <cell r="A42">
            <v>82309</v>
          </cell>
          <cell r="B42" t="str">
            <v>AL-WL/1 EDELSTAHL M.LÄNGSSCHLITZE 'CITY'</v>
          </cell>
          <cell r="C42" t="str">
            <v>CITY</v>
          </cell>
          <cell r="D42" t="str">
            <v>2022 AL</v>
          </cell>
          <cell r="E42" t="str">
            <v/>
          </cell>
          <cell r="F42" t="str">
            <v>0030</v>
          </cell>
          <cell r="G42" t="str">
            <v>9002759823092</v>
          </cell>
          <cell r="H42">
            <v>0.56999999999999995</v>
          </cell>
          <cell r="I42">
            <v>0.56999999999999995</v>
          </cell>
          <cell r="J42" t="str">
            <v>KG</v>
          </cell>
          <cell r="K42">
            <v>6.6779999999999999</v>
          </cell>
          <cell r="L42" t="str">
            <v>DM3</v>
          </cell>
          <cell r="M42" t="str">
            <v>P</v>
          </cell>
          <cell r="N42" t="str">
            <v>CN</v>
          </cell>
          <cell r="O42" t="str">
            <v>9405199090</v>
          </cell>
          <cell r="P42" t="str">
            <v>KAT</v>
          </cell>
          <cell r="Q42">
            <v>235</v>
          </cell>
          <cell r="R42">
            <v>0</v>
          </cell>
          <cell r="S42">
            <v>260</v>
          </cell>
          <cell r="T42">
            <v>0</v>
          </cell>
          <cell r="U42">
            <v>90</v>
          </cell>
        </row>
        <row r="43">
          <cell r="A43">
            <v>83278</v>
          </cell>
          <cell r="B43" t="str">
            <v>AL-WL/1 M.SENSOR EDELSTAHL 'HELSINKI'</v>
          </cell>
          <cell r="C43" t="str">
            <v>HELSINKI</v>
          </cell>
          <cell r="D43" t="str">
            <v>2022 AL</v>
          </cell>
          <cell r="E43" t="str">
            <v/>
          </cell>
          <cell r="F43" t="str">
            <v>0030</v>
          </cell>
          <cell r="G43" t="str">
            <v>9002759832780</v>
          </cell>
          <cell r="H43">
            <v>0.55000000000000004</v>
          </cell>
          <cell r="I43">
            <v>0.60099999999999998</v>
          </cell>
          <cell r="J43" t="str">
            <v>KG</v>
          </cell>
          <cell r="K43">
            <v>3.1070000000000002</v>
          </cell>
          <cell r="L43" t="str">
            <v>DM3</v>
          </cell>
          <cell r="M43" t="str">
            <v>P</v>
          </cell>
          <cell r="N43" t="str">
            <v>CN</v>
          </cell>
          <cell r="O43" t="str">
            <v>9405199090</v>
          </cell>
          <cell r="P43" t="str">
            <v>KAT</v>
          </cell>
          <cell r="Q43">
            <v>0</v>
          </cell>
          <cell r="R43">
            <v>0</v>
          </cell>
          <cell r="S43">
            <v>425</v>
          </cell>
          <cell r="T43">
            <v>75</v>
          </cell>
          <cell r="U43">
            <v>165</v>
          </cell>
        </row>
        <row r="44">
          <cell r="A44">
            <v>83279</v>
          </cell>
          <cell r="B44" t="str">
            <v>AL-STL/1 M.SENSOR H-450 EDELST.'HELSINKI</v>
          </cell>
          <cell r="C44" t="str">
            <v>HELSINKI</v>
          </cell>
          <cell r="D44" t="str">
            <v>2022 AL</v>
          </cell>
          <cell r="E44" t="str">
            <v/>
          </cell>
          <cell r="F44" t="str">
            <v>0030</v>
          </cell>
          <cell r="G44" t="str">
            <v>9002759832797</v>
          </cell>
          <cell r="H44">
            <v>0.79200000000000004</v>
          </cell>
          <cell r="I44">
            <v>0.97899999999999998</v>
          </cell>
          <cell r="J44" t="str">
            <v>KG</v>
          </cell>
          <cell r="K44">
            <v>4.9640000000000004</v>
          </cell>
          <cell r="L44" t="str">
            <v>DM3</v>
          </cell>
          <cell r="M44" t="str">
            <v>P</v>
          </cell>
          <cell r="N44" t="str">
            <v>CN</v>
          </cell>
          <cell r="O44" t="str">
            <v>9405299090</v>
          </cell>
          <cell r="P44" t="str">
            <v>KAT</v>
          </cell>
          <cell r="Q44">
            <v>0</v>
          </cell>
          <cell r="R44">
            <v>0</v>
          </cell>
          <cell r="S44">
            <v>450</v>
          </cell>
          <cell r="T44">
            <v>75</v>
          </cell>
          <cell r="U44">
            <v>0</v>
          </cell>
        </row>
        <row r="45">
          <cell r="A45">
            <v>83281</v>
          </cell>
          <cell r="B45" t="str">
            <v>AL-STL/1 M.SENSOR H-1100 EDELST'HELSINKI</v>
          </cell>
          <cell r="C45" t="str">
            <v>HELSINKI</v>
          </cell>
          <cell r="D45" t="str">
            <v>2022 AL</v>
          </cell>
          <cell r="E45" t="str">
            <v/>
          </cell>
          <cell r="F45" t="str">
            <v>0030</v>
          </cell>
          <cell r="G45" t="str">
            <v>9002759832810</v>
          </cell>
          <cell r="H45">
            <v>1.5</v>
          </cell>
          <cell r="I45">
            <v>1.762</v>
          </cell>
          <cell r="J45" t="str">
            <v>KG</v>
          </cell>
          <cell r="K45">
            <v>10.26</v>
          </cell>
          <cell r="L45" t="str">
            <v>DM3</v>
          </cell>
          <cell r="M45" t="str">
            <v>P</v>
          </cell>
          <cell r="N45" t="str">
            <v>CN</v>
          </cell>
          <cell r="O45" t="str">
            <v>9405299090</v>
          </cell>
          <cell r="P45" t="str">
            <v>KAT</v>
          </cell>
          <cell r="Q45">
            <v>0</v>
          </cell>
          <cell r="R45">
            <v>0</v>
          </cell>
          <cell r="S45">
            <v>1100</v>
          </cell>
          <cell r="T45">
            <v>75</v>
          </cell>
          <cell r="U45">
            <v>0</v>
          </cell>
          <cell r="V45">
            <v>7</v>
          </cell>
        </row>
        <row r="46">
          <cell r="A46">
            <v>83433</v>
          </cell>
          <cell r="B46" t="str">
            <v>AL-WL/1 SCHRÄG ANTHRAZIT 'PARK'</v>
          </cell>
          <cell r="C46" t="str">
            <v>PARK</v>
          </cell>
          <cell r="D46" t="str">
            <v>2022 AL</v>
          </cell>
          <cell r="E46" t="str">
            <v/>
          </cell>
          <cell r="F46" t="str">
            <v>0030</v>
          </cell>
          <cell r="G46" t="str">
            <v>9002759834333</v>
          </cell>
          <cell r="H46">
            <v>2.573</v>
          </cell>
          <cell r="I46">
            <v>3.0590000000000002</v>
          </cell>
          <cell r="J46" t="str">
            <v>KG</v>
          </cell>
          <cell r="K46">
            <v>13.779</v>
          </cell>
          <cell r="L46" t="str">
            <v>DM3</v>
          </cell>
          <cell r="M46" t="str">
            <v>P</v>
          </cell>
          <cell r="N46" t="str">
            <v>CN</v>
          </cell>
          <cell r="O46" t="str">
            <v>9405199090</v>
          </cell>
          <cell r="P46" t="str">
            <v>KAT</v>
          </cell>
          <cell r="Q46">
            <v>200</v>
          </cell>
          <cell r="R46">
            <v>0</v>
          </cell>
          <cell r="S46">
            <v>350</v>
          </cell>
          <cell r="T46">
            <v>0</v>
          </cell>
          <cell r="U46">
            <v>145</v>
          </cell>
        </row>
        <row r="47">
          <cell r="A47">
            <v>83589</v>
          </cell>
          <cell r="B47" t="str">
            <v>AL-WL/1 E27 BRAUN-ANTIK 'MILTON'</v>
          </cell>
          <cell r="C47" t="str">
            <v>MILTON</v>
          </cell>
          <cell r="D47" t="str">
            <v>2022 AL</v>
          </cell>
          <cell r="E47" t="str">
            <v/>
          </cell>
          <cell r="F47" t="str">
            <v>0030</v>
          </cell>
          <cell r="G47" t="str">
            <v>9002759835897</v>
          </cell>
          <cell r="H47">
            <v>1.502</v>
          </cell>
          <cell r="I47">
            <v>1.502</v>
          </cell>
          <cell r="J47" t="str">
            <v>KG</v>
          </cell>
          <cell r="K47">
            <v>10.564</v>
          </cell>
          <cell r="L47" t="str">
            <v>DM3</v>
          </cell>
          <cell r="M47" t="str">
            <v>P</v>
          </cell>
          <cell r="N47" t="str">
            <v>CN</v>
          </cell>
          <cell r="O47" t="str">
            <v>9405199090</v>
          </cell>
          <cell r="P47" t="str">
            <v>KAT</v>
          </cell>
          <cell r="Q47">
            <v>0</v>
          </cell>
          <cell r="R47">
            <v>240</v>
          </cell>
          <cell r="S47">
            <v>310</v>
          </cell>
          <cell r="T47">
            <v>0</v>
          </cell>
          <cell r="U47">
            <v>300</v>
          </cell>
        </row>
        <row r="48">
          <cell r="A48">
            <v>83966</v>
          </cell>
          <cell r="B48" t="str">
            <v>WL/1 E27 EDELSTAHL 'SIDNEY'</v>
          </cell>
          <cell r="C48" t="str">
            <v>SIDNEY</v>
          </cell>
          <cell r="D48" t="str">
            <v>2022 AL</v>
          </cell>
          <cell r="E48" t="str">
            <v/>
          </cell>
          <cell r="F48" t="str">
            <v>0030</v>
          </cell>
          <cell r="G48" t="str">
            <v>9002759839666</v>
          </cell>
          <cell r="H48">
            <v>1.6830000000000001</v>
          </cell>
          <cell r="I48">
            <v>2.0169999999999999</v>
          </cell>
          <cell r="J48" t="str">
            <v>KG</v>
          </cell>
          <cell r="K48">
            <v>20.849</v>
          </cell>
          <cell r="L48" t="str">
            <v>DM3</v>
          </cell>
          <cell r="M48" t="str">
            <v>P</v>
          </cell>
          <cell r="N48" t="str">
            <v>CN</v>
          </cell>
          <cell r="O48" t="str">
            <v>9405199090</v>
          </cell>
          <cell r="P48" t="str">
            <v>KAT</v>
          </cell>
          <cell r="Q48">
            <v>0</v>
          </cell>
          <cell r="R48">
            <v>0</v>
          </cell>
          <cell r="S48">
            <v>375</v>
          </cell>
          <cell r="T48">
            <v>270</v>
          </cell>
          <cell r="U48">
            <v>325</v>
          </cell>
        </row>
        <row r="49">
          <cell r="A49">
            <v>83971</v>
          </cell>
          <cell r="B49" t="str">
            <v>STL/3 E27 EDELSTAHL 'SIDNEY'</v>
          </cell>
          <cell r="C49" t="str">
            <v>SIDNEY</v>
          </cell>
          <cell r="D49" t="str">
            <v>2022 AL</v>
          </cell>
          <cell r="E49" t="str">
            <v/>
          </cell>
          <cell r="F49" t="str">
            <v>0030</v>
          </cell>
          <cell r="G49" t="str">
            <v>9002759839710</v>
          </cell>
          <cell r="H49">
            <v>8.26</v>
          </cell>
          <cell r="I49">
            <v>8.5440000000000005</v>
          </cell>
          <cell r="J49" t="str">
            <v>KG</v>
          </cell>
          <cell r="K49">
            <v>118.61</v>
          </cell>
          <cell r="L49" t="str">
            <v>DM3</v>
          </cell>
          <cell r="M49" t="str">
            <v>P</v>
          </cell>
          <cell r="N49" t="str">
            <v>CN</v>
          </cell>
          <cell r="O49" t="str">
            <v>9405299090</v>
          </cell>
          <cell r="P49" t="str">
            <v>KAT</v>
          </cell>
          <cell r="Q49">
            <v>0</v>
          </cell>
          <cell r="R49">
            <v>0</v>
          </cell>
          <cell r="S49">
            <v>2200</v>
          </cell>
          <cell r="T49">
            <v>600</v>
          </cell>
          <cell r="U49">
            <v>0</v>
          </cell>
          <cell r="V49">
            <v>7</v>
          </cell>
        </row>
        <row r="50">
          <cell r="A50">
            <v>86189</v>
          </cell>
          <cell r="B50" t="str">
            <v>AL-BODENEINBAULEUCHTE EDELSTAHL'RIGA 3'</v>
          </cell>
          <cell r="C50" t="str">
            <v>RIGA 3</v>
          </cell>
          <cell r="D50" t="str">
            <v>2022 AL</v>
          </cell>
          <cell r="E50" t="str">
            <v/>
          </cell>
          <cell r="F50" t="str">
            <v>0030</v>
          </cell>
          <cell r="G50" t="str">
            <v>9002759861896</v>
          </cell>
          <cell r="H50">
            <v>0.90900000000000003</v>
          </cell>
          <cell r="I50">
            <v>1.0680000000000001</v>
          </cell>
          <cell r="J50" t="str">
            <v>KG</v>
          </cell>
          <cell r="K50">
            <v>9.3309999999999995</v>
          </cell>
          <cell r="L50" t="str">
            <v>DM3</v>
          </cell>
          <cell r="M50" t="str">
            <v>P</v>
          </cell>
          <cell r="N50" t="str">
            <v>CN</v>
          </cell>
          <cell r="O50" t="str">
            <v>9405299090</v>
          </cell>
          <cell r="P50" t="str">
            <v>KAT</v>
          </cell>
          <cell r="Q50">
            <v>0</v>
          </cell>
          <cell r="R50">
            <v>0</v>
          </cell>
          <cell r="S50">
            <v>285</v>
          </cell>
          <cell r="T50">
            <v>170</v>
          </cell>
          <cell r="U50">
            <v>0</v>
          </cell>
        </row>
        <row r="51">
          <cell r="A51">
            <v>86541</v>
          </cell>
          <cell r="B51" t="str">
            <v>AL-WL/2 EDELSTAHL/SILBER 'BEVERLY'</v>
          </cell>
          <cell r="C51" t="str">
            <v>BEVERLY</v>
          </cell>
          <cell r="D51" t="str">
            <v>2022 AL</v>
          </cell>
          <cell r="E51" t="str">
            <v/>
          </cell>
          <cell r="F51" t="str">
            <v>0030</v>
          </cell>
          <cell r="G51" t="str">
            <v>9002759865412</v>
          </cell>
          <cell r="H51">
            <v>1.9339999999999999</v>
          </cell>
          <cell r="I51">
            <v>2.21</v>
          </cell>
          <cell r="J51" t="str">
            <v>KG</v>
          </cell>
          <cell r="K51">
            <v>8.9510000000000005</v>
          </cell>
          <cell r="L51" t="str">
            <v>DM3</v>
          </cell>
          <cell r="M51" t="str">
            <v>P</v>
          </cell>
          <cell r="N51" t="str">
            <v>CN</v>
          </cell>
          <cell r="O51" t="str">
            <v>9405199090</v>
          </cell>
          <cell r="P51" t="str">
            <v>KAT</v>
          </cell>
          <cell r="Q51">
            <v>200</v>
          </cell>
          <cell r="R51">
            <v>0</v>
          </cell>
          <cell r="S51">
            <v>350</v>
          </cell>
          <cell r="T51">
            <v>0</v>
          </cell>
          <cell r="U51">
            <v>135</v>
          </cell>
        </row>
        <row r="52">
          <cell r="A52">
            <v>87105</v>
          </cell>
          <cell r="B52" t="str">
            <v>AL-WL/1 EDELSTAHL M.SENSOR 'SIDNEY'</v>
          </cell>
          <cell r="C52" t="str">
            <v>SIDNEY</v>
          </cell>
          <cell r="D52" t="str">
            <v>2022 AL</v>
          </cell>
          <cell r="E52" t="str">
            <v/>
          </cell>
          <cell r="F52" t="str">
            <v>0030</v>
          </cell>
          <cell r="G52" t="str">
            <v>9002759871055</v>
          </cell>
          <cell r="H52">
            <v>1.7809999999999999</v>
          </cell>
          <cell r="I52">
            <v>2.2469999999999999</v>
          </cell>
          <cell r="J52" t="str">
            <v>KG</v>
          </cell>
          <cell r="K52">
            <v>26.260999999999999</v>
          </cell>
          <cell r="L52" t="str">
            <v>DM3</v>
          </cell>
          <cell r="M52" t="str">
            <v>P</v>
          </cell>
          <cell r="N52" t="str">
            <v>CN</v>
          </cell>
          <cell r="O52" t="str">
            <v>9405199090</v>
          </cell>
          <cell r="P52" t="str">
            <v>KAT</v>
          </cell>
          <cell r="Q52">
            <v>0</v>
          </cell>
          <cell r="R52">
            <v>0</v>
          </cell>
          <cell r="S52">
            <v>375</v>
          </cell>
          <cell r="T52">
            <v>270</v>
          </cell>
          <cell r="U52">
            <v>325</v>
          </cell>
        </row>
        <row r="53">
          <cell r="A53">
            <v>88008</v>
          </cell>
          <cell r="B53" t="str">
            <v>AL-WANDEINBAUL/1 E27 60W SILBER 'ZIMBA</v>
          </cell>
          <cell r="C53" t="str">
            <v>ZIMBA</v>
          </cell>
          <cell r="D53" t="str">
            <v>2022 AL</v>
          </cell>
          <cell r="E53" t="str">
            <v/>
          </cell>
          <cell r="F53" t="str">
            <v>0030</v>
          </cell>
          <cell r="G53" t="str">
            <v>9002759880088</v>
          </cell>
          <cell r="H53">
            <v>0.46300000000000002</v>
          </cell>
          <cell r="I53">
            <v>0.61799999999999999</v>
          </cell>
          <cell r="J53" t="str">
            <v>KG</v>
          </cell>
          <cell r="K53">
            <v>2.5259999999999998</v>
          </cell>
          <cell r="L53" t="str">
            <v>DM3</v>
          </cell>
          <cell r="M53" t="str">
            <v>P</v>
          </cell>
          <cell r="N53" t="str">
            <v>CN</v>
          </cell>
          <cell r="O53" t="str">
            <v>9405199090</v>
          </cell>
          <cell r="P53" t="str">
            <v>KAT</v>
          </cell>
          <cell r="Q53">
            <v>243</v>
          </cell>
          <cell r="R53">
            <v>101</v>
          </cell>
          <cell r="S53">
            <v>5</v>
          </cell>
          <cell r="T53">
            <v>0</v>
          </cell>
          <cell r="U53">
            <v>0</v>
          </cell>
        </row>
        <row r="54">
          <cell r="A54">
            <v>88119</v>
          </cell>
          <cell r="B54" t="str">
            <v>AL-DL/1 E27 VERZINKT/SAT.'SEVILLA'</v>
          </cell>
          <cell r="C54" t="str">
            <v>SEVILLA</v>
          </cell>
          <cell r="D54" t="str">
            <v>2022 AL</v>
          </cell>
          <cell r="E54" t="str">
            <v/>
          </cell>
          <cell r="F54" t="str">
            <v>0030</v>
          </cell>
          <cell r="G54" t="str">
            <v>9002759881191</v>
          </cell>
          <cell r="H54">
            <v>1.69</v>
          </cell>
          <cell r="I54">
            <v>1.8220000000000001</v>
          </cell>
          <cell r="J54" t="str">
            <v>KG</v>
          </cell>
          <cell r="K54">
            <v>9.3350000000000009</v>
          </cell>
          <cell r="L54" t="str">
            <v>DM3</v>
          </cell>
          <cell r="M54" t="str">
            <v>P</v>
          </cell>
          <cell r="N54" t="str">
            <v>CN</v>
          </cell>
          <cell r="O54" t="str">
            <v>9405199090</v>
          </cell>
          <cell r="P54" t="str">
            <v>KAT</v>
          </cell>
          <cell r="Q54">
            <v>0</v>
          </cell>
          <cell r="R54">
            <v>0</v>
          </cell>
          <cell r="S54">
            <v>0</v>
          </cell>
          <cell r="T54">
            <v>285</v>
          </cell>
          <cell r="U54">
            <v>83</v>
          </cell>
        </row>
        <row r="55">
          <cell r="A55">
            <v>88139</v>
          </cell>
          <cell r="B55" t="str">
            <v>AL-WL/1 EDELSTAHL 'CITY'</v>
          </cell>
          <cell r="C55" t="str">
            <v>CITY</v>
          </cell>
          <cell r="D55" t="str">
            <v>2022 AL</v>
          </cell>
          <cell r="E55" t="str">
            <v/>
          </cell>
          <cell r="F55" t="str">
            <v>0030</v>
          </cell>
          <cell r="G55" t="str">
            <v>9002759881399</v>
          </cell>
          <cell r="H55">
            <v>0.5</v>
          </cell>
          <cell r="I55">
            <v>0.56999999999999995</v>
          </cell>
          <cell r="J55" t="str">
            <v>KG</v>
          </cell>
          <cell r="K55">
            <v>6.6779999999999999</v>
          </cell>
          <cell r="L55" t="str">
            <v>DM3</v>
          </cell>
          <cell r="M55" t="str">
            <v>P</v>
          </cell>
          <cell r="N55" t="str">
            <v>CN</v>
          </cell>
          <cell r="O55" t="str">
            <v>9405199090</v>
          </cell>
          <cell r="P55" t="str">
            <v>KAT</v>
          </cell>
          <cell r="Q55">
            <v>235</v>
          </cell>
          <cell r="R55">
            <v>0</v>
          </cell>
          <cell r="S55">
            <v>260</v>
          </cell>
          <cell r="T55">
            <v>0</v>
          </cell>
          <cell r="U55">
            <v>90</v>
          </cell>
        </row>
        <row r="56">
          <cell r="A56">
            <v>88142</v>
          </cell>
          <cell r="B56" t="str">
            <v>AL-WL/1 EDELSTAHL M.SENSOR 'CITY'</v>
          </cell>
          <cell r="C56" t="str">
            <v>CITY</v>
          </cell>
          <cell r="D56" t="str">
            <v>2022 AL</v>
          </cell>
          <cell r="E56" t="str">
            <v/>
          </cell>
          <cell r="F56" t="str">
            <v>0030</v>
          </cell>
          <cell r="G56" t="str">
            <v>9002759881429</v>
          </cell>
          <cell r="H56">
            <v>0.54200000000000004</v>
          </cell>
          <cell r="I56">
            <v>0.56999999999999995</v>
          </cell>
          <cell r="J56" t="str">
            <v>KG</v>
          </cell>
          <cell r="K56">
            <v>6.6779999999999999</v>
          </cell>
          <cell r="L56" t="str">
            <v>DM3</v>
          </cell>
          <cell r="M56" t="str">
            <v>P</v>
          </cell>
          <cell r="N56" t="str">
            <v>CN</v>
          </cell>
          <cell r="O56" t="str">
            <v>9405199090</v>
          </cell>
          <cell r="P56" t="str">
            <v>KAT</v>
          </cell>
          <cell r="Q56">
            <v>235</v>
          </cell>
          <cell r="R56">
            <v>0</v>
          </cell>
          <cell r="S56">
            <v>260</v>
          </cell>
          <cell r="T56">
            <v>0</v>
          </cell>
          <cell r="U56">
            <v>90</v>
          </cell>
        </row>
        <row r="57">
          <cell r="A57">
            <v>88144</v>
          </cell>
          <cell r="B57" t="str">
            <v>AL-WL/1 EDELSTAHL M.SCHLITZE/SENSOR'CITY</v>
          </cell>
          <cell r="C57" t="str">
            <v>CITY</v>
          </cell>
          <cell r="D57" t="str">
            <v>2022 AL</v>
          </cell>
          <cell r="E57" t="str">
            <v/>
          </cell>
          <cell r="F57" t="str">
            <v>0030</v>
          </cell>
          <cell r="G57" t="str">
            <v>9002759881443</v>
          </cell>
          <cell r="H57">
            <v>0.54200000000000004</v>
          </cell>
          <cell r="I57">
            <v>0.56999999999999995</v>
          </cell>
          <cell r="J57" t="str">
            <v>KG</v>
          </cell>
          <cell r="K57">
            <v>6.6779999999999999</v>
          </cell>
          <cell r="L57" t="str">
            <v>DM3</v>
          </cell>
          <cell r="M57" t="str">
            <v>P</v>
          </cell>
          <cell r="N57" t="str">
            <v>CN</v>
          </cell>
          <cell r="O57" t="str">
            <v>9405199090</v>
          </cell>
          <cell r="P57" t="str">
            <v>KAT</v>
          </cell>
          <cell r="Q57">
            <v>235</v>
          </cell>
          <cell r="R57">
            <v>0</v>
          </cell>
          <cell r="S57">
            <v>260</v>
          </cell>
          <cell r="T57">
            <v>0</v>
          </cell>
          <cell r="U57">
            <v>90</v>
          </cell>
        </row>
        <row r="58">
          <cell r="A58">
            <v>88152</v>
          </cell>
          <cell r="B58" t="str">
            <v>ECKANBINDUNG F.AUSSENLEUCHTEN WEISS</v>
          </cell>
          <cell r="C58" t="str">
            <v>-</v>
          </cell>
          <cell r="D58" t="str">
            <v>2022 AL</v>
          </cell>
          <cell r="E58" t="str">
            <v/>
          </cell>
          <cell r="F58" t="str">
            <v>0030</v>
          </cell>
          <cell r="G58" t="str">
            <v>9002759881528</v>
          </cell>
          <cell r="H58">
            <v>0.23499999999999999</v>
          </cell>
          <cell r="I58">
            <v>0.26100000000000001</v>
          </cell>
          <cell r="J58" t="str">
            <v>KG</v>
          </cell>
          <cell r="K58">
            <v>0.84</v>
          </cell>
          <cell r="L58" t="str">
            <v>DM3</v>
          </cell>
          <cell r="M58" t="str">
            <v>P</v>
          </cell>
          <cell r="N58" t="str">
            <v>CN</v>
          </cell>
          <cell r="O58" t="str">
            <v>7326909890</v>
          </cell>
          <cell r="P58" t="str">
            <v>KAT</v>
          </cell>
          <cell r="Q58">
            <v>0</v>
          </cell>
          <cell r="R58">
            <v>0</v>
          </cell>
          <cell r="S58">
            <v>50</v>
          </cell>
          <cell r="T58">
            <v>112</v>
          </cell>
          <cell r="U58">
            <v>0</v>
          </cell>
        </row>
        <row r="59">
          <cell r="A59">
            <v>88153</v>
          </cell>
          <cell r="B59" t="str">
            <v>ECKANBINDUNG F.AUSSENLEUCHTEN SCHWARZ</v>
          </cell>
          <cell r="C59" t="str">
            <v>-</v>
          </cell>
          <cell r="D59" t="str">
            <v>2022 AL</v>
          </cell>
          <cell r="E59" t="str">
            <v/>
          </cell>
          <cell r="F59" t="str">
            <v>0030</v>
          </cell>
          <cell r="G59" t="str">
            <v>9002759881535</v>
          </cell>
          <cell r="H59">
            <v>0.23499999999999999</v>
          </cell>
          <cell r="I59">
            <v>0.26300000000000001</v>
          </cell>
          <cell r="J59" t="str">
            <v>KG</v>
          </cell>
          <cell r="K59">
            <v>0.84599999999999997</v>
          </cell>
          <cell r="L59" t="str">
            <v>DM3</v>
          </cell>
          <cell r="M59" t="str">
            <v>P</v>
          </cell>
          <cell r="N59" t="str">
            <v>CN</v>
          </cell>
          <cell r="O59" t="str">
            <v>7326909890</v>
          </cell>
          <cell r="P59" t="str">
            <v>KAT</v>
          </cell>
          <cell r="Q59">
            <v>0</v>
          </cell>
          <cell r="R59">
            <v>0</v>
          </cell>
          <cell r="S59">
            <v>50</v>
          </cell>
          <cell r="T59">
            <v>112</v>
          </cell>
          <cell r="U59">
            <v>0</v>
          </cell>
        </row>
        <row r="60">
          <cell r="A60">
            <v>88489</v>
          </cell>
          <cell r="B60" t="str">
            <v>AL-WL/1 E27 VERZINKT 'MILTON'</v>
          </cell>
          <cell r="C60" t="str">
            <v>MILTON</v>
          </cell>
          <cell r="D60" t="str">
            <v>2022 AL</v>
          </cell>
          <cell r="E60" t="str">
            <v/>
          </cell>
          <cell r="F60" t="str">
            <v>0030</v>
          </cell>
          <cell r="G60" t="str">
            <v>9002759884895</v>
          </cell>
          <cell r="H60">
            <v>1.2</v>
          </cell>
          <cell r="I60">
            <v>1.4419999999999999</v>
          </cell>
          <cell r="J60" t="str">
            <v>KG</v>
          </cell>
          <cell r="K60">
            <v>9.6720000000000006</v>
          </cell>
          <cell r="L60" t="str">
            <v>DM3</v>
          </cell>
          <cell r="M60" t="str">
            <v>P</v>
          </cell>
          <cell r="N60" t="str">
            <v>CN</v>
          </cell>
          <cell r="O60" t="str">
            <v>9405199090</v>
          </cell>
          <cell r="P60" t="str">
            <v>KAT</v>
          </cell>
          <cell r="Q60">
            <v>0</v>
          </cell>
          <cell r="R60">
            <v>0</v>
          </cell>
          <cell r="S60">
            <v>310</v>
          </cell>
          <cell r="T60">
            <v>0</v>
          </cell>
          <cell r="U60">
            <v>310</v>
          </cell>
        </row>
        <row r="61">
          <cell r="A61">
            <v>88575</v>
          </cell>
          <cell r="B61" t="str">
            <v>AL-WANDEINBAUL/1 E14 ALU SILBER 'ZIMBA'</v>
          </cell>
          <cell r="C61" t="str">
            <v>ZIMBA</v>
          </cell>
          <cell r="D61" t="str">
            <v>2022 AL</v>
          </cell>
          <cell r="E61" t="str">
            <v/>
          </cell>
          <cell r="F61" t="str">
            <v>0030</v>
          </cell>
          <cell r="G61" t="str">
            <v>9002759885755</v>
          </cell>
          <cell r="H61">
            <v>0.60399999999999998</v>
          </cell>
          <cell r="I61">
            <v>0.745</v>
          </cell>
          <cell r="J61" t="str">
            <v>KG</v>
          </cell>
          <cell r="K61">
            <v>2.8889999999999998</v>
          </cell>
          <cell r="L61" t="str">
            <v>DM3</v>
          </cell>
          <cell r="M61" t="str">
            <v>P</v>
          </cell>
          <cell r="N61" t="str">
            <v>CN</v>
          </cell>
          <cell r="O61" t="str">
            <v>9405199090</v>
          </cell>
          <cell r="P61" t="str">
            <v>KAT</v>
          </cell>
          <cell r="Q61">
            <v>227</v>
          </cell>
          <cell r="R61">
            <v>127</v>
          </cell>
          <cell r="S61">
            <v>13</v>
          </cell>
          <cell r="T61">
            <v>0</v>
          </cell>
          <cell r="U61">
            <v>0</v>
          </cell>
        </row>
        <row r="62">
          <cell r="A62">
            <v>88744</v>
          </cell>
          <cell r="B62" t="str">
            <v>ERDSPIESS VERZINKT 'CUBA'</v>
          </cell>
          <cell r="C62" t="str">
            <v>CUBA</v>
          </cell>
          <cell r="D62" t="str">
            <v>2022 AL</v>
          </cell>
          <cell r="E62" t="str">
            <v/>
          </cell>
          <cell r="F62" t="str">
            <v>0030</v>
          </cell>
          <cell r="G62" t="str">
            <v>9002759887445</v>
          </cell>
          <cell r="H62">
            <v>0.46800000000000003</v>
          </cell>
          <cell r="I62">
            <v>0.66300000000000003</v>
          </cell>
          <cell r="J62" t="str">
            <v>KG</v>
          </cell>
          <cell r="K62">
            <v>4.6150000000000002</v>
          </cell>
          <cell r="L62" t="str">
            <v>DM3</v>
          </cell>
          <cell r="M62" t="str">
            <v>P</v>
          </cell>
          <cell r="N62" t="str">
            <v>HU</v>
          </cell>
          <cell r="O62" t="str">
            <v>9405990090</v>
          </cell>
          <cell r="P62" t="str">
            <v>KAT</v>
          </cell>
          <cell r="Q62">
            <v>0</v>
          </cell>
          <cell r="R62">
            <v>0</v>
          </cell>
          <cell r="S62">
            <v>300</v>
          </cell>
          <cell r="T62">
            <v>185</v>
          </cell>
          <cell r="U62">
            <v>0</v>
          </cell>
        </row>
        <row r="63">
          <cell r="A63">
            <v>89767</v>
          </cell>
          <cell r="B63" t="str">
            <v>AL-WL/1 E27 SCHWARZ 'ONJA'</v>
          </cell>
          <cell r="C63" t="str">
            <v>ONJA</v>
          </cell>
          <cell r="D63" t="str">
            <v>2022 AL</v>
          </cell>
          <cell r="E63" t="str">
            <v/>
          </cell>
          <cell r="F63" t="str">
            <v>0030</v>
          </cell>
          <cell r="G63" t="str">
            <v>9002759897673</v>
          </cell>
          <cell r="H63">
            <v>1.125</v>
          </cell>
          <cell r="I63">
            <v>1.125</v>
          </cell>
          <cell r="J63" t="str">
            <v>KG</v>
          </cell>
          <cell r="K63">
            <v>4.5289999999999999</v>
          </cell>
          <cell r="L63" t="str">
            <v>DM3</v>
          </cell>
          <cell r="M63" t="str">
            <v>P</v>
          </cell>
          <cell r="N63" t="str">
            <v>CN</v>
          </cell>
          <cell r="O63" t="str">
            <v>9405199090</v>
          </cell>
          <cell r="P63" t="str">
            <v>KAT</v>
          </cell>
          <cell r="Q63">
            <v>220</v>
          </cell>
          <cell r="R63">
            <v>0</v>
          </cell>
          <cell r="S63">
            <v>155</v>
          </cell>
          <cell r="T63">
            <v>0</v>
          </cell>
          <cell r="U63">
            <v>150</v>
          </cell>
        </row>
        <row r="64">
          <cell r="A64">
            <v>89768</v>
          </cell>
          <cell r="B64" t="str">
            <v>AL-WL/1 E27 WEISS 'ONJA'</v>
          </cell>
          <cell r="C64" t="str">
            <v>ONJA</v>
          </cell>
          <cell r="D64" t="str">
            <v>2022 AL</v>
          </cell>
          <cell r="E64" t="str">
            <v/>
          </cell>
          <cell r="F64" t="str">
            <v>0030</v>
          </cell>
          <cell r="G64" t="str">
            <v>9002759897680</v>
          </cell>
          <cell r="H64">
            <v>1.087</v>
          </cell>
          <cell r="I64">
            <v>1.087</v>
          </cell>
          <cell r="J64" t="str">
            <v>KG</v>
          </cell>
          <cell r="K64">
            <v>4.476</v>
          </cell>
          <cell r="L64" t="str">
            <v>DM3</v>
          </cell>
          <cell r="M64" t="str">
            <v>P</v>
          </cell>
          <cell r="N64" t="str">
            <v>CN</v>
          </cell>
          <cell r="O64" t="str">
            <v>9405199090</v>
          </cell>
          <cell r="P64" t="str">
            <v>KAT</v>
          </cell>
          <cell r="Q64">
            <v>220</v>
          </cell>
          <cell r="R64">
            <v>0</v>
          </cell>
          <cell r="S64">
            <v>155</v>
          </cell>
          <cell r="T64">
            <v>0</v>
          </cell>
          <cell r="U64">
            <v>150</v>
          </cell>
        </row>
        <row r="65">
          <cell r="A65">
            <v>900117</v>
          </cell>
          <cell r="B65" t="str">
            <v>AL-SET 6XLED-ERDSPIESS (KETTE)'SPINETOLI</v>
          </cell>
          <cell r="C65" t="str">
            <v>SPINETOLI 2</v>
          </cell>
          <cell r="D65" t="str">
            <v>2022 AL</v>
          </cell>
          <cell r="E65" t="str">
            <v/>
          </cell>
          <cell r="F65" t="str">
            <v>0030</v>
          </cell>
          <cell r="G65" t="str">
            <v>9008606231621</v>
          </cell>
          <cell r="H65">
            <v>0.25</v>
          </cell>
          <cell r="I65">
            <v>0.27300000000000002</v>
          </cell>
          <cell r="J65" t="str">
            <v>KG</v>
          </cell>
          <cell r="K65">
            <v>1.0009999999999999</v>
          </cell>
          <cell r="L65" t="str">
            <v>DM3</v>
          </cell>
          <cell r="M65" t="str">
            <v>PN</v>
          </cell>
          <cell r="N65" t="str">
            <v>CN</v>
          </cell>
          <cell r="O65" t="str">
            <v>9405214000</v>
          </cell>
          <cell r="P65" t="str">
            <v>NEUHEIT</v>
          </cell>
          <cell r="Q65">
            <v>6900</v>
          </cell>
          <cell r="R65">
            <v>30</v>
          </cell>
          <cell r="S65">
            <v>10</v>
          </cell>
          <cell r="T65">
            <v>0</v>
          </cell>
          <cell r="U65">
            <v>0</v>
          </cell>
          <cell r="V65">
            <v>7</v>
          </cell>
        </row>
        <row r="66">
          <cell r="A66">
            <v>900118</v>
          </cell>
          <cell r="B66" t="str">
            <v>AL-LED-WL/2 SCHWARZ/WS 'FANDINA'</v>
          </cell>
          <cell r="C66" t="str">
            <v>FANDINA</v>
          </cell>
          <cell r="D66" t="str">
            <v>2022 AL</v>
          </cell>
          <cell r="E66" t="str">
            <v/>
          </cell>
          <cell r="F66" t="str">
            <v>0030</v>
          </cell>
          <cell r="G66" t="str">
            <v>9008606230150</v>
          </cell>
          <cell r="H66">
            <v>0.876</v>
          </cell>
          <cell r="I66">
            <v>1.109</v>
          </cell>
          <cell r="J66" t="str">
            <v>KG</v>
          </cell>
          <cell r="K66">
            <v>4.524</v>
          </cell>
          <cell r="L66" t="str">
            <v>DM3</v>
          </cell>
          <cell r="M66" t="str">
            <v>PN</v>
          </cell>
          <cell r="N66" t="str">
            <v>CN</v>
          </cell>
          <cell r="O66" t="str">
            <v>9405119090</v>
          </cell>
          <cell r="P66" t="str">
            <v>NEUHEIT</v>
          </cell>
          <cell r="Q66">
            <v>145</v>
          </cell>
          <cell r="R66">
            <v>0</v>
          </cell>
          <cell r="S66">
            <v>415</v>
          </cell>
          <cell r="T66">
            <v>0</v>
          </cell>
          <cell r="U66">
            <v>55</v>
          </cell>
        </row>
        <row r="67">
          <cell r="A67">
            <v>900119</v>
          </cell>
          <cell r="B67" t="str">
            <v>AL-LED-WL/2 WEISS/WS 'FANDINA'</v>
          </cell>
          <cell r="C67" t="str">
            <v>FANDINA</v>
          </cell>
          <cell r="D67" t="str">
            <v>2022 AL</v>
          </cell>
          <cell r="E67" t="str">
            <v/>
          </cell>
          <cell r="F67" t="str">
            <v>0030</v>
          </cell>
          <cell r="G67" t="str">
            <v>9008606230167</v>
          </cell>
          <cell r="H67">
            <v>0.876</v>
          </cell>
          <cell r="I67">
            <v>1.109</v>
          </cell>
          <cell r="J67" t="str">
            <v>KG</v>
          </cell>
          <cell r="K67">
            <v>4.524</v>
          </cell>
          <cell r="L67" t="str">
            <v>DM3</v>
          </cell>
          <cell r="M67" t="str">
            <v>PN</v>
          </cell>
          <cell r="N67" t="str">
            <v>CN</v>
          </cell>
          <cell r="O67" t="str">
            <v>9405119090</v>
          </cell>
          <cell r="P67" t="str">
            <v>NEUHEIT</v>
          </cell>
          <cell r="Q67">
            <v>145</v>
          </cell>
          <cell r="R67">
            <v>0</v>
          </cell>
          <cell r="S67">
            <v>415</v>
          </cell>
          <cell r="T67">
            <v>0</v>
          </cell>
          <cell r="U67">
            <v>55</v>
          </cell>
        </row>
        <row r="68">
          <cell r="A68">
            <v>900121</v>
          </cell>
          <cell r="B68" t="str">
            <v>AL-SPOT/1 M.ERDSPIESS SCHWARZ 'NEMA-Z'</v>
          </cell>
          <cell r="C68" t="str">
            <v>NEMA-Z</v>
          </cell>
          <cell r="D68" t="str">
            <v>2022 AL</v>
          </cell>
          <cell r="E68" t="str">
            <v/>
          </cell>
          <cell r="F68" t="str">
            <v>0030</v>
          </cell>
          <cell r="G68" t="str">
            <v>9008606230143</v>
          </cell>
          <cell r="H68">
            <v>0.44400000000000001</v>
          </cell>
          <cell r="I68">
            <v>0.56699999999999995</v>
          </cell>
          <cell r="J68" t="str">
            <v>KG</v>
          </cell>
          <cell r="K68">
            <v>2.3730000000000002</v>
          </cell>
          <cell r="L68" t="str">
            <v>DM3</v>
          </cell>
          <cell r="M68" t="str">
            <v>PN</v>
          </cell>
          <cell r="N68" t="str">
            <v>CN</v>
          </cell>
          <cell r="O68" t="str">
            <v>9405214000</v>
          </cell>
          <cell r="P68" t="str">
            <v>NEUHEIT</v>
          </cell>
          <cell r="Q68">
            <v>125</v>
          </cell>
          <cell r="R68">
            <v>0</v>
          </cell>
          <cell r="S68">
            <v>115</v>
          </cell>
          <cell r="T68">
            <v>90</v>
          </cell>
          <cell r="U68">
            <v>0</v>
          </cell>
        </row>
        <row r="69">
          <cell r="A69">
            <v>900122</v>
          </cell>
          <cell r="B69" t="str">
            <v>AL-STL/1 E27 SCHWARZ/WEISS'FOSSOMBRONE'</v>
          </cell>
          <cell r="C69" t="str">
            <v>FOSSOMBRONE</v>
          </cell>
          <cell r="D69" t="str">
            <v>2022 AL</v>
          </cell>
          <cell r="E69" t="str">
            <v/>
          </cell>
          <cell r="F69" t="str">
            <v>0030</v>
          </cell>
          <cell r="G69" t="str">
            <v>9008606230181</v>
          </cell>
          <cell r="H69">
            <v>3.625</v>
          </cell>
          <cell r="I69">
            <v>5.2949999999999999</v>
          </cell>
          <cell r="J69" t="str">
            <v>KG</v>
          </cell>
          <cell r="K69">
            <v>82.653999999999996</v>
          </cell>
          <cell r="L69" t="str">
            <v>DM3</v>
          </cell>
          <cell r="M69" t="str">
            <v>PN</v>
          </cell>
          <cell r="N69" t="str">
            <v>CN</v>
          </cell>
          <cell r="O69" t="str">
            <v>9405299090</v>
          </cell>
          <cell r="P69" t="str">
            <v>NEUHEIT</v>
          </cell>
          <cell r="Q69">
            <v>0</v>
          </cell>
          <cell r="R69">
            <v>0</v>
          </cell>
          <cell r="S69">
            <v>685</v>
          </cell>
          <cell r="T69">
            <v>320</v>
          </cell>
          <cell r="U69">
            <v>0</v>
          </cell>
          <cell r="V69">
            <v>7</v>
          </cell>
        </row>
        <row r="70">
          <cell r="A70">
            <v>900123</v>
          </cell>
          <cell r="B70" t="str">
            <v>AL-TL/1 E27 SCHWARZ/GEÄTZT 'FUSIGNANO'</v>
          </cell>
          <cell r="C70" t="str">
            <v>FUSIGNANO</v>
          </cell>
          <cell r="D70" t="str">
            <v>2022 AL</v>
          </cell>
          <cell r="E70" t="str">
            <v/>
          </cell>
          <cell r="F70" t="str">
            <v>0030</v>
          </cell>
          <cell r="G70" t="str">
            <v>9008606230198</v>
          </cell>
          <cell r="H70">
            <v>1.9650000000000001</v>
          </cell>
          <cell r="I70">
            <v>2.8530000000000002</v>
          </cell>
          <cell r="J70" t="str">
            <v>KG</v>
          </cell>
          <cell r="K70">
            <v>25.280999999999999</v>
          </cell>
          <cell r="L70" t="str">
            <v>DM3</v>
          </cell>
          <cell r="M70" t="str">
            <v>PN</v>
          </cell>
          <cell r="N70" t="str">
            <v>CN</v>
          </cell>
          <cell r="O70" t="str">
            <v>9405299090</v>
          </cell>
          <cell r="P70" t="str">
            <v>NEUHEIT</v>
          </cell>
          <cell r="Q70">
            <v>0</v>
          </cell>
          <cell r="R70">
            <v>0</v>
          </cell>
          <cell r="S70">
            <v>410</v>
          </cell>
          <cell r="T70">
            <v>265</v>
          </cell>
          <cell r="U70">
            <v>0</v>
          </cell>
        </row>
        <row r="71">
          <cell r="A71">
            <v>900124</v>
          </cell>
          <cell r="B71" t="str">
            <v>AL-LED-ZIG-CCT-DL 285X285 SW 'ARGOLIS-Z'</v>
          </cell>
          <cell r="C71" t="str">
            <v>ARGOLIS-Z</v>
          </cell>
          <cell r="D71" t="str">
            <v>2022 AL</v>
          </cell>
          <cell r="E71" t="str">
            <v/>
          </cell>
          <cell r="F71" t="str">
            <v>0030</v>
          </cell>
          <cell r="G71" t="str">
            <v>9008606232529</v>
          </cell>
          <cell r="H71">
            <v>0.95</v>
          </cell>
          <cell r="I71">
            <v>0.95</v>
          </cell>
          <cell r="J71" t="str">
            <v>KG</v>
          </cell>
          <cell r="K71">
            <v>2.859</v>
          </cell>
          <cell r="L71" t="str">
            <v>DM3</v>
          </cell>
          <cell r="M71" t="str">
            <v>PN</v>
          </cell>
          <cell r="N71" t="str">
            <v>CN</v>
          </cell>
          <cell r="O71" t="str">
            <v>9405119090</v>
          </cell>
          <cell r="P71" t="str">
            <v>NEUHEIT</v>
          </cell>
          <cell r="Q71">
            <v>285</v>
          </cell>
          <cell r="R71">
            <v>285</v>
          </cell>
          <cell r="S71">
            <v>30</v>
          </cell>
          <cell r="T71">
            <v>0</v>
          </cell>
          <cell r="U71">
            <v>0</v>
          </cell>
        </row>
        <row r="72">
          <cell r="A72">
            <v>900125</v>
          </cell>
          <cell r="B72" t="str">
            <v>AL-LED-ZIG-CCT-DL 285X285 WS 'ARGOLIS-Z'</v>
          </cell>
          <cell r="C72" t="str">
            <v>ARGOLIS-Z</v>
          </cell>
          <cell r="D72" t="str">
            <v>2022 AL</v>
          </cell>
          <cell r="E72" t="str">
            <v/>
          </cell>
          <cell r="F72" t="str">
            <v>0030</v>
          </cell>
          <cell r="G72" t="str">
            <v>9008606232512</v>
          </cell>
          <cell r="H72">
            <v>0.95</v>
          </cell>
          <cell r="I72">
            <v>0.95</v>
          </cell>
          <cell r="J72" t="str">
            <v>KG</v>
          </cell>
          <cell r="K72">
            <v>2.859</v>
          </cell>
          <cell r="L72" t="str">
            <v>DM3</v>
          </cell>
          <cell r="M72" t="str">
            <v>PN</v>
          </cell>
          <cell r="N72" t="str">
            <v>CN</v>
          </cell>
          <cell r="O72" t="str">
            <v>9405119090</v>
          </cell>
          <cell r="P72" t="str">
            <v>NEUHEIT</v>
          </cell>
          <cell r="Q72">
            <v>285</v>
          </cell>
          <cell r="R72">
            <v>285</v>
          </cell>
          <cell r="S72">
            <v>30</v>
          </cell>
          <cell r="T72">
            <v>0</v>
          </cell>
          <cell r="U72">
            <v>0</v>
          </cell>
        </row>
        <row r="73">
          <cell r="A73">
            <v>900126</v>
          </cell>
          <cell r="B73" t="str">
            <v>AL-LED-ZIG-CCT-DL Ø285 SW 'ARGOLIS-Z'</v>
          </cell>
          <cell r="C73" t="str">
            <v>ARGOLIS-Z</v>
          </cell>
          <cell r="D73" t="str">
            <v>2022 AL</v>
          </cell>
          <cell r="E73" t="str">
            <v/>
          </cell>
          <cell r="F73" t="str">
            <v>0030</v>
          </cell>
          <cell r="G73" t="str">
            <v>9008606232505</v>
          </cell>
          <cell r="H73">
            <v>0.95</v>
          </cell>
          <cell r="I73">
            <v>0.95</v>
          </cell>
          <cell r="J73" t="str">
            <v>KG</v>
          </cell>
          <cell r="K73">
            <v>2.859</v>
          </cell>
          <cell r="L73" t="str">
            <v>DM3</v>
          </cell>
          <cell r="M73" t="str">
            <v>PN</v>
          </cell>
          <cell r="N73" t="str">
            <v>CN</v>
          </cell>
          <cell r="O73" t="str">
            <v>9405119090</v>
          </cell>
          <cell r="P73" t="str">
            <v>NEUHEIT</v>
          </cell>
          <cell r="Q73">
            <v>0</v>
          </cell>
          <cell r="R73">
            <v>0</v>
          </cell>
          <cell r="S73">
            <v>30</v>
          </cell>
          <cell r="T73">
            <v>285</v>
          </cell>
          <cell r="U73">
            <v>0</v>
          </cell>
        </row>
        <row r="74">
          <cell r="A74">
            <v>900131</v>
          </cell>
          <cell r="B74" t="str">
            <v>AL-WL/2 GU10 SCHWARZ 'EREMITANA-Z'</v>
          </cell>
          <cell r="C74" t="str">
            <v>EREMITANA-Z</v>
          </cell>
          <cell r="D74" t="str">
            <v>2022 AL</v>
          </cell>
          <cell r="E74" t="str">
            <v/>
          </cell>
          <cell r="F74" t="str">
            <v>0030</v>
          </cell>
          <cell r="G74" t="str">
            <v>9008606230204</v>
          </cell>
          <cell r="H74">
            <v>1.0920000000000001</v>
          </cell>
          <cell r="I74">
            <v>1.421</v>
          </cell>
          <cell r="J74" t="str">
            <v>KG</v>
          </cell>
          <cell r="K74">
            <v>5.2</v>
          </cell>
          <cell r="L74" t="str">
            <v>DM3</v>
          </cell>
          <cell r="M74" t="str">
            <v>PN</v>
          </cell>
          <cell r="N74" t="str">
            <v>CN</v>
          </cell>
          <cell r="O74" t="str">
            <v>9405119090</v>
          </cell>
          <cell r="P74" t="str">
            <v>NEUHEIT</v>
          </cell>
          <cell r="Q74">
            <v>110</v>
          </cell>
          <cell r="R74">
            <v>0</v>
          </cell>
          <cell r="S74">
            <v>240</v>
          </cell>
          <cell r="T74">
            <v>0</v>
          </cell>
          <cell r="U74">
            <v>110</v>
          </cell>
        </row>
        <row r="75">
          <cell r="A75">
            <v>900132</v>
          </cell>
          <cell r="B75" t="str">
            <v>AL-LED-WL/2 SCHWARZ/WS 'SPIAZZINA'</v>
          </cell>
          <cell r="C75" t="str">
            <v>SPIAZZINA</v>
          </cell>
          <cell r="D75" t="str">
            <v>2022 AL</v>
          </cell>
          <cell r="E75" t="str">
            <v/>
          </cell>
          <cell r="F75" t="str">
            <v>0030</v>
          </cell>
          <cell r="G75" t="str">
            <v>9008606230211</v>
          </cell>
          <cell r="H75">
            <v>0.59599999999999997</v>
          </cell>
          <cell r="I75">
            <v>0.89400000000000002</v>
          </cell>
          <cell r="J75" t="str">
            <v>KG</v>
          </cell>
          <cell r="K75">
            <v>7.758</v>
          </cell>
          <cell r="L75" t="str">
            <v>DM3</v>
          </cell>
          <cell r="M75" t="str">
            <v>PN</v>
          </cell>
          <cell r="N75" t="str">
            <v>CN</v>
          </cell>
          <cell r="O75" t="str">
            <v>9405119090</v>
          </cell>
          <cell r="P75" t="str">
            <v>NEUHEIT</v>
          </cell>
          <cell r="Q75">
            <v>80</v>
          </cell>
          <cell r="R75">
            <v>0</v>
          </cell>
          <cell r="S75">
            <v>355</v>
          </cell>
          <cell r="T75">
            <v>0</v>
          </cell>
          <cell r="U75">
            <v>140</v>
          </cell>
        </row>
        <row r="76">
          <cell r="A76">
            <v>900133</v>
          </cell>
          <cell r="B76" t="str">
            <v>AL-LED-WL/2 SCHWARZ/WEISS 'SERRICELLA'</v>
          </cell>
          <cell r="C76" t="str">
            <v>SERRICELLA</v>
          </cell>
          <cell r="D76" t="str">
            <v>2022 AL</v>
          </cell>
          <cell r="E76" t="str">
            <v/>
          </cell>
          <cell r="F76" t="str">
            <v>0030</v>
          </cell>
          <cell r="G76" t="str">
            <v>9008606230174</v>
          </cell>
          <cell r="H76">
            <v>0.82499999999999996</v>
          </cell>
          <cell r="I76">
            <v>1.0740000000000001</v>
          </cell>
          <cell r="J76" t="str">
            <v>KG</v>
          </cell>
          <cell r="K76">
            <v>4.7249999999999996</v>
          </cell>
          <cell r="L76" t="str">
            <v>DM3</v>
          </cell>
          <cell r="M76" t="str">
            <v>PN</v>
          </cell>
          <cell r="N76" t="str">
            <v>CN</v>
          </cell>
          <cell r="O76" t="str">
            <v>9405119090</v>
          </cell>
          <cell r="P76" t="str">
            <v>NEUHEIT</v>
          </cell>
          <cell r="Q76">
            <v>100</v>
          </cell>
          <cell r="R76">
            <v>0</v>
          </cell>
          <cell r="S76">
            <v>495</v>
          </cell>
          <cell r="T76">
            <v>0</v>
          </cell>
          <cell r="U76">
            <v>60</v>
          </cell>
        </row>
        <row r="77">
          <cell r="A77">
            <v>900136</v>
          </cell>
          <cell r="B77" t="str">
            <v>AL-WL/1 E27 SCHWARZ 'ALAMONTE 3'</v>
          </cell>
          <cell r="C77" t="str">
            <v>ALAMONTE 3</v>
          </cell>
          <cell r="D77" t="str">
            <v>2022 AL</v>
          </cell>
          <cell r="E77" t="str">
            <v/>
          </cell>
          <cell r="F77" t="str">
            <v>0030</v>
          </cell>
          <cell r="G77" t="str">
            <v>9008606230105</v>
          </cell>
          <cell r="H77">
            <v>1.83</v>
          </cell>
          <cell r="I77">
            <v>1.905</v>
          </cell>
          <cell r="J77" t="str">
            <v>KG</v>
          </cell>
          <cell r="K77">
            <v>5.3460000000000001</v>
          </cell>
          <cell r="L77" t="str">
            <v>DM3</v>
          </cell>
          <cell r="M77" t="str">
            <v>PN</v>
          </cell>
          <cell r="N77" t="str">
            <v>CN</v>
          </cell>
          <cell r="O77" t="str">
            <v>9405199090</v>
          </cell>
          <cell r="P77" t="str">
            <v>NEUHEIT</v>
          </cell>
          <cell r="Q77">
            <v>170</v>
          </cell>
          <cell r="R77">
            <v>0</v>
          </cell>
          <cell r="S77">
            <v>260</v>
          </cell>
          <cell r="T77">
            <v>0</v>
          </cell>
          <cell r="U77">
            <v>100</v>
          </cell>
        </row>
        <row r="78">
          <cell r="A78">
            <v>900137</v>
          </cell>
          <cell r="B78" t="str">
            <v>AL-WL/1 E27 SCHWARZ SENSOR 'ALAMONTE 3'</v>
          </cell>
          <cell r="C78" t="str">
            <v>ALAMONTE 3</v>
          </cell>
          <cell r="D78" t="str">
            <v>2022 AL</v>
          </cell>
          <cell r="E78" t="str">
            <v/>
          </cell>
          <cell r="F78" t="str">
            <v>0030</v>
          </cell>
          <cell r="G78" t="str">
            <v>9008606230112</v>
          </cell>
          <cell r="H78">
            <v>1.93</v>
          </cell>
          <cell r="I78">
            <v>2.0499999999999998</v>
          </cell>
          <cell r="J78" t="str">
            <v>KG</v>
          </cell>
          <cell r="K78">
            <v>6.1379999999999999</v>
          </cell>
          <cell r="L78" t="str">
            <v>DM3</v>
          </cell>
          <cell r="M78" t="str">
            <v>PN</v>
          </cell>
          <cell r="N78" t="str">
            <v>CN</v>
          </cell>
          <cell r="O78" t="str">
            <v>9405199090</v>
          </cell>
          <cell r="P78" t="str">
            <v>NEUHEIT</v>
          </cell>
          <cell r="Q78">
            <v>170</v>
          </cell>
          <cell r="R78">
            <v>0</v>
          </cell>
          <cell r="S78">
            <v>295</v>
          </cell>
          <cell r="T78">
            <v>0</v>
          </cell>
          <cell r="U78">
            <v>100</v>
          </cell>
        </row>
        <row r="79">
          <cell r="A79">
            <v>900138</v>
          </cell>
          <cell r="B79" t="str">
            <v>AL-SOCKEL/1 E27 SCHWARZ 'ALAMONTE 3'</v>
          </cell>
          <cell r="C79" t="str">
            <v>ALAMONTE 3</v>
          </cell>
          <cell r="D79" t="str">
            <v>2022 AL</v>
          </cell>
          <cell r="E79" t="str">
            <v/>
          </cell>
          <cell r="F79" t="str">
            <v>0030</v>
          </cell>
          <cell r="G79" t="str">
            <v>9008606230129</v>
          </cell>
          <cell r="H79">
            <v>3.7</v>
          </cell>
          <cell r="I79">
            <v>4</v>
          </cell>
          <cell r="J79" t="str">
            <v>KG</v>
          </cell>
          <cell r="K79">
            <v>12.032</v>
          </cell>
          <cell r="L79" t="str">
            <v>DM3</v>
          </cell>
          <cell r="M79" t="str">
            <v>PN</v>
          </cell>
          <cell r="N79" t="str">
            <v>CN</v>
          </cell>
          <cell r="O79" t="str">
            <v>9405299090</v>
          </cell>
          <cell r="P79" t="str">
            <v>NEUHEIT</v>
          </cell>
          <cell r="Q79">
            <v>150</v>
          </cell>
          <cell r="R79">
            <v>150</v>
          </cell>
          <cell r="S79">
            <v>450</v>
          </cell>
          <cell r="T79">
            <v>0</v>
          </cell>
          <cell r="U79">
            <v>0</v>
          </cell>
        </row>
        <row r="80">
          <cell r="A80">
            <v>900139</v>
          </cell>
          <cell r="B80" t="str">
            <v>AL-STL/1 E27 SCHWARZ 'ALAMONTE 3'</v>
          </cell>
          <cell r="C80" t="str">
            <v>ALAMONTE 3</v>
          </cell>
          <cell r="D80" t="str">
            <v>2022 AL</v>
          </cell>
          <cell r="E80" t="str">
            <v/>
          </cell>
          <cell r="F80" t="str">
            <v>0030</v>
          </cell>
          <cell r="G80" t="str">
            <v>9008606230136</v>
          </cell>
          <cell r="H80">
            <v>5.49</v>
          </cell>
          <cell r="I80">
            <v>6.05</v>
          </cell>
          <cell r="J80" t="str">
            <v>KG</v>
          </cell>
          <cell r="K80">
            <v>26.111999999999998</v>
          </cell>
          <cell r="L80" t="str">
            <v>DM3</v>
          </cell>
          <cell r="M80" t="str">
            <v>PN</v>
          </cell>
          <cell r="N80" t="str">
            <v>CN</v>
          </cell>
          <cell r="O80" t="str">
            <v>9405299090</v>
          </cell>
          <cell r="P80" t="str">
            <v>NEUHEIT</v>
          </cell>
          <cell r="Q80">
            <v>150</v>
          </cell>
          <cell r="R80">
            <v>150</v>
          </cell>
          <cell r="S80">
            <v>1000</v>
          </cell>
          <cell r="T80">
            <v>0</v>
          </cell>
          <cell r="U80">
            <v>0</v>
          </cell>
          <cell r="V80">
            <v>7</v>
          </cell>
        </row>
        <row r="81">
          <cell r="A81">
            <v>900189</v>
          </cell>
          <cell r="B81" t="str">
            <v>AL-WL/2 GU10 SCHWARZ 'EREMITANA'</v>
          </cell>
          <cell r="C81" t="str">
            <v>EREMITANA</v>
          </cell>
          <cell r="D81" t="str">
            <v>2022 AL</v>
          </cell>
          <cell r="E81" t="str">
            <v/>
          </cell>
          <cell r="F81" t="str">
            <v>0030</v>
          </cell>
          <cell r="G81" t="str">
            <v>9008606234264</v>
          </cell>
          <cell r="H81">
            <v>1.153</v>
          </cell>
          <cell r="I81">
            <v>1.3879999999999999</v>
          </cell>
          <cell r="J81" t="str">
            <v>KG</v>
          </cell>
          <cell r="K81">
            <v>5.0380000000000003</v>
          </cell>
          <cell r="L81" t="str">
            <v>DM3</v>
          </cell>
          <cell r="M81" t="str">
            <v>PN</v>
          </cell>
          <cell r="N81" t="str">
            <v>CN</v>
          </cell>
          <cell r="O81" t="str">
            <v>9405119090</v>
          </cell>
          <cell r="P81" t="str">
            <v>NEUHEIT</v>
          </cell>
          <cell r="Q81">
            <v>110</v>
          </cell>
          <cell r="R81">
            <v>0</v>
          </cell>
          <cell r="S81">
            <v>240</v>
          </cell>
          <cell r="T81">
            <v>0</v>
          </cell>
          <cell r="U81">
            <v>110</v>
          </cell>
        </row>
        <row r="82">
          <cell r="A82">
            <v>900201</v>
          </cell>
          <cell r="B82" t="str">
            <v>AL-KUGEL E14 Ø200 M.SPIESS SW-TRANSP.</v>
          </cell>
          <cell r="C82" t="str">
            <v>MONTEROLLO SMOKE</v>
          </cell>
          <cell r="D82" t="str">
            <v>2022 AL</v>
          </cell>
          <cell r="E82" t="str">
            <v/>
          </cell>
          <cell r="F82" t="str">
            <v>0030</v>
          </cell>
          <cell r="G82" t="str">
            <v>9008606229895</v>
          </cell>
          <cell r="H82">
            <v>0.80100000000000005</v>
          </cell>
          <cell r="I82">
            <v>0.97699999999999998</v>
          </cell>
          <cell r="J82" t="str">
            <v>KG</v>
          </cell>
          <cell r="K82">
            <v>10.5</v>
          </cell>
          <cell r="L82" t="str">
            <v>DM3</v>
          </cell>
          <cell r="M82" t="str">
            <v>20</v>
          </cell>
          <cell r="N82" t="str">
            <v>CN</v>
          </cell>
          <cell r="O82" t="str">
            <v>9405294000</v>
          </cell>
          <cell r="P82" t="str">
            <v>NEUHEIT, 803-87</v>
          </cell>
          <cell r="Q82">
            <v>0</v>
          </cell>
          <cell r="R82">
            <v>0</v>
          </cell>
          <cell r="S82">
            <v>240</v>
          </cell>
          <cell r="T82">
            <v>200</v>
          </cell>
          <cell r="U82">
            <v>0</v>
          </cell>
        </row>
        <row r="83">
          <cell r="A83">
            <v>900202</v>
          </cell>
          <cell r="B83" t="str">
            <v>AL-KUGEL E14 Ø300 M.SPIESS SW-TRANSP.</v>
          </cell>
          <cell r="C83" t="str">
            <v>MONTEROLLO SMOKE</v>
          </cell>
          <cell r="D83" t="str">
            <v>2022 AL</v>
          </cell>
          <cell r="E83" t="str">
            <v/>
          </cell>
          <cell r="F83" t="str">
            <v>0030</v>
          </cell>
          <cell r="G83" t="str">
            <v>9008606229901</v>
          </cell>
          <cell r="H83">
            <v>1.1519999999999999</v>
          </cell>
          <cell r="I83">
            <v>1.486</v>
          </cell>
          <cell r="J83" t="str">
            <v>KG</v>
          </cell>
          <cell r="K83">
            <v>29.7</v>
          </cell>
          <cell r="L83" t="str">
            <v>DM3</v>
          </cell>
          <cell r="M83" t="str">
            <v>20</v>
          </cell>
          <cell r="N83" t="str">
            <v>CN</v>
          </cell>
          <cell r="O83" t="str">
            <v>9405294000</v>
          </cell>
          <cell r="P83" t="str">
            <v>NEUHEIT, 803-88</v>
          </cell>
          <cell r="Q83">
            <v>0</v>
          </cell>
          <cell r="R83">
            <v>0</v>
          </cell>
          <cell r="S83">
            <v>340</v>
          </cell>
          <cell r="T83">
            <v>300</v>
          </cell>
          <cell r="U83">
            <v>0</v>
          </cell>
        </row>
        <row r="84">
          <cell r="A84">
            <v>900203</v>
          </cell>
          <cell r="B84" t="str">
            <v>AL-KUGEL E14 Ø400 M.SPIESS SW-TRANSP.</v>
          </cell>
          <cell r="C84" t="str">
            <v>MONTEROLLO SMOKE</v>
          </cell>
          <cell r="D84" t="str">
            <v>2022 AL</v>
          </cell>
          <cell r="E84" t="str">
            <v/>
          </cell>
          <cell r="F84" t="str">
            <v>0030</v>
          </cell>
          <cell r="G84" t="str">
            <v>9008606229918</v>
          </cell>
          <cell r="H84">
            <v>1.6579999999999999</v>
          </cell>
          <cell r="I84">
            <v>2.512</v>
          </cell>
          <cell r="J84" t="str">
            <v>KG</v>
          </cell>
          <cell r="K84">
            <v>68.891000000000005</v>
          </cell>
          <cell r="L84" t="str">
            <v>DM3</v>
          </cell>
          <cell r="M84" t="str">
            <v>20</v>
          </cell>
          <cell r="N84" t="str">
            <v>CN</v>
          </cell>
          <cell r="O84" t="str">
            <v>9405294000</v>
          </cell>
          <cell r="P84" t="str">
            <v>NEUHEIT, 806-89</v>
          </cell>
          <cell r="Q84">
            <v>0</v>
          </cell>
          <cell r="R84">
            <v>0</v>
          </cell>
          <cell r="S84">
            <v>440</v>
          </cell>
          <cell r="T84">
            <v>400</v>
          </cell>
          <cell r="U84">
            <v>0</v>
          </cell>
        </row>
        <row r="85">
          <cell r="A85">
            <v>900208</v>
          </cell>
          <cell r="B85" t="str">
            <v>AL-LED-HL SW/TRANSPARENT 'VIGNANELLO'</v>
          </cell>
          <cell r="C85" t="str">
            <v>VIGNANELLO</v>
          </cell>
          <cell r="D85" t="str">
            <v>2022 AL</v>
          </cell>
          <cell r="E85" t="str">
            <v/>
          </cell>
          <cell r="F85" t="str">
            <v>0030</v>
          </cell>
          <cell r="G85" t="str">
            <v>9008606229925</v>
          </cell>
          <cell r="H85">
            <v>0.22900000000000001</v>
          </cell>
          <cell r="I85">
            <v>0.40500000000000003</v>
          </cell>
          <cell r="J85" t="str">
            <v>KG</v>
          </cell>
          <cell r="K85">
            <v>5.3760000000000003</v>
          </cell>
          <cell r="L85" t="str">
            <v>DM3</v>
          </cell>
          <cell r="M85" t="str">
            <v>20</v>
          </cell>
          <cell r="N85" t="str">
            <v>CN</v>
          </cell>
          <cell r="O85" t="str">
            <v>9405423190</v>
          </cell>
          <cell r="P85" t="str">
            <v>NEUHEIT, 857-30</v>
          </cell>
          <cell r="Q85">
            <v>0</v>
          </cell>
          <cell r="R85">
            <v>0</v>
          </cell>
          <cell r="S85">
            <v>195</v>
          </cell>
          <cell r="T85">
            <v>125</v>
          </cell>
          <cell r="U85">
            <v>0</v>
          </cell>
        </row>
        <row r="86">
          <cell r="A86">
            <v>900209</v>
          </cell>
          <cell r="B86" t="str">
            <v>AL-LED-HL SW/SW-TRANSP.'VIGNANELLO'</v>
          </cell>
          <cell r="C86" t="str">
            <v>VIGNANELLO</v>
          </cell>
          <cell r="D86" t="str">
            <v>2022 AL</v>
          </cell>
          <cell r="E86" t="str">
            <v/>
          </cell>
          <cell r="F86" t="str">
            <v>0030</v>
          </cell>
          <cell r="G86" t="str">
            <v>9008606229932</v>
          </cell>
          <cell r="H86">
            <v>0.23100000000000001</v>
          </cell>
          <cell r="I86">
            <v>0.40799999999999997</v>
          </cell>
          <cell r="J86" t="str">
            <v>KG</v>
          </cell>
          <cell r="K86">
            <v>5.3760000000000003</v>
          </cell>
          <cell r="L86" t="str">
            <v>DM3</v>
          </cell>
          <cell r="M86" t="str">
            <v>20</v>
          </cell>
          <cell r="N86" t="str">
            <v>CN</v>
          </cell>
          <cell r="O86" t="str">
            <v>9405423190</v>
          </cell>
          <cell r="P86" t="str">
            <v>NEUHEIT, 857-31</v>
          </cell>
          <cell r="Q86">
            <v>0</v>
          </cell>
          <cell r="R86">
            <v>0</v>
          </cell>
          <cell r="S86">
            <v>195</v>
          </cell>
          <cell r="T86">
            <v>125</v>
          </cell>
          <cell r="U86">
            <v>0</v>
          </cell>
        </row>
        <row r="87">
          <cell r="A87">
            <v>900211</v>
          </cell>
          <cell r="B87" t="str">
            <v>AL-LED-HL SW/AMBER 'VIGNANELLO'</v>
          </cell>
          <cell r="C87" t="str">
            <v>VIGNANELLO</v>
          </cell>
          <cell r="D87" t="str">
            <v>2022 AL</v>
          </cell>
          <cell r="E87" t="str">
            <v/>
          </cell>
          <cell r="F87" t="str">
            <v>0030</v>
          </cell>
          <cell r="G87" t="str">
            <v>9008606229949</v>
          </cell>
          <cell r="H87">
            <v>0.21099999999999999</v>
          </cell>
          <cell r="I87">
            <v>0.38800000000000001</v>
          </cell>
          <cell r="J87" t="str">
            <v>KG</v>
          </cell>
          <cell r="K87">
            <v>5.3760000000000003</v>
          </cell>
          <cell r="L87" t="str">
            <v>DM3</v>
          </cell>
          <cell r="M87" t="str">
            <v>20</v>
          </cell>
          <cell r="N87" t="str">
            <v>CN</v>
          </cell>
          <cell r="O87" t="str">
            <v>9405423190</v>
          </cell>
          <cell r="P87" t="str">
            <v>NEUHEIT, 857-32</v>
          </cell>
          <cell r="Q87">
            <v>0</v>
          </cell>
          <cell r="R87">
            <v>0</v>
          </cell>
          <cell r="S87">
            <v>195</v>
          </cell>
          <cell r="T87">
            <v>125</v>
          </cell>
          <cell r="U87">
            <v>0</v>
          </cell>
        </row>
        <row r="88">
          <cell r="A88">
            <v>900212</v>
          </cell>
          <cell r="B88" t="str">
            <v>AL-LED-LICHTERKETTE/20 BUNT 'FROSOLONE'</v>
          </cell>
          <cell r="C88" t="str">
            <v>FROSOLONE</v>
          </cell>
          <cell r="D88" t="str">
            <v>2022 AL</v>
          </cell>
          <cell r="E88" t="str">
            <v/>
          </cell>
          <cell r="F88" t="str">
            <v>0030</v>
          </cell>
          <cell r="G88" t="str">
            <v>9008606229741</v>
          </cell>
          <cell r="H88">
            <v>0.40100000000000002</v>
          </cell>
          <cell r="I88">
            <v>0.51</v>
          </cell>
          <cell r="J88" t="str">
            <v>KG</v>
          </cell>
          <cell r="K88">
            <v>5.2439999999999998</v>
          </cell>
          <cell r="L88" t="str">
            <v>DM3</v>
          </cell>
          <cell r="M88" t="str">
            <v>20</v>
          </cell>
          <cell r="N88" t="str">
            <v>CN</v>
          </cell>
          <cell r="O88" t="str">
            <v>9405423190</v>
          </cell>
          <cell r="P88" t="str">
            <v>NEUHEIT, 476-14</v>
          </cell>
          <cell r="Q88">
            <v>5700</v>
          </cell>
          <cell r="R88">
            <v>50</v>
          </cell>
          <cell r="S88">
            <v>110</v>
          </cell>
          <cell r="T88">
            <v>0</v>
          </cell>
          <cell r="U88">
            <v>0</v>
          </cell>
          <cell r="V88">
            <v>7</v>
          </cell>
        </row>
        <row r="89">
          <cell r="A89">
            <v>900213</v>
          </cell>
          <cell r="B89" t="str">
            <v>AL-LED-LICHTERKETTE/16 SW/TRANSP.'PARTAJ</v>
          </cell>
          <cell r="C89" t="str">
            <v>PARTAJ</v>
          </cell>
          <cell r="D89" t="str">
            <v>2022 AL</v>
          </cell>
          <cell r="E89" t="str">
            <v/>
          </cell>
          <cell r="F89" t="str">
            <v>0030</v>
          </cell>
          <cell r="G89" t="str">
            <v>9008606229758</v>
          </cell>
          <cell r="H89">
            <v>0.48099999999999998</v>
          </cell>
          <cell r="I89">
            <v>0.78800000000000003</v>
          </cell>
          <cell r="J89" t="str">
            <v>KG</v>
          </cell>
          <cell r="K89">
            <v>8.5540000000000003</v>
          </cell>
          <cell r="L89" t="str">
            <v>DM3</v>
          </cell>
          <cell r="M89" t="str">
            <v>20</v>
          </cell>
          <cell r="N89" t="str">
            <v>CN</v>
          </cell>
          <cell r="O89" t="str">
            <v>9405423190</v>
          </cell>
          <cell r="P89" t="str">
            <v>NEUHEIT, 476-25</v>
          </cell>
          <cell r="Q89">
            <v>4500</v>
          </cell>
          <cell r="R89">
            <v>60</v>
          </cell>
          <cell r="S89">
            <v>95</v>
          </cell>
          <cell r="T89">
            <v>0</v>
          </cell>
          <cell r="U89">
            <v>0</v>
          </cell>
          <cell r="V89">
            <v>7</v>
          </cell>
        </row>
        <row r="90">
          <cell r="A90">
            <v>900215</v>
          </cell>
          <cell r="B90" t="str">
            <v>AL-LED-LICHTERKETTE/12 SW-TRANSP.'CUBONE</v>
          </cell>
          <cell r="C90" t="str">
            <v>CUBONE</v>
          </cell>
          <cell r="D90" t="str">
            <v>2022 AL</v>
          </cell>
          <cell r="E90" t="str">
            <v/>
          </cell>
          <cell r="F90" t="str">
            <v>0030</v>
          </cell>
          <cell r="G90" t="str">
            <v>9008606229765</v>
          </cell>
          <cell r="H90">
            <v>0.57999999999999996</v>
          </cell>
          <cell r="I90">
            <v>0.73499999999999999</v>
          </cell>
          <cell r="J90" t="str">
            <v>KG</v>
          </cell>
          <cell r="K90">
            <v>8.6639999999999997</v>
          </cell>
          <cell r="L90" t="str">
            <v>DM3</v>
          </cell>
          <cell r="M90" t="str">
            <v>20</v>
          </cell>
          <cell r="N90" t="str">
            <v>CN</v>
          </cell>
          <cell r="O90" t="str">
            <v>9405423190</v>
          </cell>
          <cell r="P90" t="str">
            <v>NEUHEIT, 476-92</v>
          </cell>
          <cell r="Q90">
            <v>4950</v>
          </cell>
          <cell r="R90">
            <v>90</v>
          </cell>
          <cell r="S90">
            <v>105</v>
          </cell>
          <cell r="T90">
            <v>0</v>
          </cell>
          <cell r="U90">
            <v>0</v>
          </cell>
          <cell r="V90">
            <v>7</v>
          </cell>
        </row>
        <row r="91">
          <cell r="A91">
            <v>900219</v>
          </cell>
          <cell r="B91" t="str">
            <v>AL-LED-BAND 5M PINK 'FLATNEONLED'</v>
          </cell>
          <cell r="C91" t="str">
            <v>FLATNEONLED</v>
          </cell>
          <cell r="D91" t="str">
            <v>2022 AL</v>
          </cell>
          <cell r="E91" t="str">
            <v/>
          </cell>
          <cell r="F91" t="str">
            <v>0030</v>
          </cell>
          <cell r="G91" t="str">
            <v>9008606229802</v>
          </cell>
          <cell r="H91">
            <v>0.77700000000000002</v>
          </cell>
          <cell r="I91">
            <v>0.878</v>
          </cell>
          <cell r="J91" t="str">
            <v>KG</v>
          </cell>
          <cell r="K91">
            <v>2.645</v>
          </cell>
          <cell r="L91" t="str">
            <v>DM3</v>
          </cell>
          <cell r="M91" t="str">
            <v>20</v>
          </cell>
          <cell r="N91" t="str">
            <v>CN</v>
          </cell>
          <cell r="O91" t="str">
            <v>9405423190</v>
          </cell>
          <cell r="P91" t="str">
            <v>NEUHEIT, 563-32</v>
          </cell>
          <cell r="Q91">
            <v>5000</v>
          </cell>
          <cell r="R91">
            <v>15</v>
          </cell>
          <cell r="S91">
            <v>6</v>
          </cell>
          <cell r="T91">
            <v>0</v>
          </cell>
          <cell r="U91">
            <v>0</v>
          </cell>
          <cell r="V91">
            <v>7</v>
          </cell>
        </row>
        <row r="92">
          <cell r="A92">
            <v>900221</v>
          </cell>
          <cell r="B92" t="str">
            <v>AL-LED-BAND 5M BLAU 'FLATNEONLED'</v>
          </cell>
          <cell r="C92" t="str">
            <v>FLATNEONLED</v>
          </cell>
          <cell r="D92" t="str">
            <v>2022 AL</v>
          </cell>
          <cell r="E92" t="str">
            <v/>
          </cell>
          <cell r="F92" t="str">
            <v>0030</v>
          </cell>
          <cell r="G92" t="str">
            <v>9008606229819</v>
          </cell>
          <cell r="H92">
            <v>0.77700000000000002</v>
          </cell>
          <cell r="I92">
            <v>0.878</v>
          </cell>
          <cell r="J92" t="str">
            <v>KG</v>
          </cell>
          <cell r="K92">
            <v>2.645</v>
          </cell>
          <cell r="L92" t="str">
            <v>DM3</v>
          </cell>
          <cell r="M92" t="str">
            <v>20</v>
          </cell>
          <cell r="N92" t="str">
            <v>CN</v>
          </cell>
          <cell r="O92" t="str">
            <v>9405423190</v>
          </cell>
          <cell r="P92" t="str">
            <v>NEUHEIT, 563-33</v>
          </cell>
          <cell r="Q92">
            <v>5000</v>
          </cell>
          <cell r="R92">
            <v>15</v>
          </cell>
          <cell r="S92">
            <v>6</v>
          </cell>
          <cell r="T92">
            <v>0</v>
          </cell>
          <cell r="U92">
            <v>0</v>
          </cell>
          <cell r="V92">
            <v>7</v>
          </cell>
        </row>
        <row r="93">
          <cell r="A93">
            <v>900222</v>
          </cell>
          <cell r="B93" t="str">
            <v>AL-LED-BAND 5M GRÜN 'FLATNEONLED'</v>
          </cell>
          <cell r="C93" t="str">
            <v>FLATNEONLED</v>
          </cell>
          <cell r="D93" t="str">
            <v>2022 AL</v>
          </cell>
          <cell r="E93" t="str">
            <v/>
          </cell>
          <cell r="F93" t="str">
            <v>0030</v>
          </cell>
          <cell r="G93" t="str">
            <v>9008606229826</v>
          </cell>
          <cell r="H93">
            <v>0.77700000000000002</v>
          </cell>
          <cell r="I93">
            <v>0.878</v>
          </cell>
          <cell r="J93" t="str">
            <v>KG</v>
          </cell>
          <cell r="K93">
            <v>2.645</v>
          </cell>
          <cell r="L93" t="str">
            <v>DM3</v>
          </cell>
          <cell r="M93" t="str">
            <v>20</v>
          </cell>
          <cell r="N93" t="str">
            <v>CN</v>
          </cell>
          <cell r="O93" t="str">
            <v>9405423190</v>
          </cell>
          <cell r="P93" t="str">
            <v>NEUHEIT, 563-34</v>
          </cell>
          <cell r="Q93">
            <v>5000</v>
          </cell>
          <cell r="R93">
            <v>15</v>
          </cell>
          <cell r="S93">
            <v>6</v>
          </cell>
          <cell r="T93">
            <v>0</v>
          </cell>
          <cell r="U93">
            <v>0</v>
          </cell>
          <cell r="V93">
            <v>7</v>
          </cell>
        </row>
        <row r="94">
          <cell r="A94">
            <v>900223</v>
          </cell>
          <cell r="B94" t="str">
            <v>AL-LED-BAND 5M ROT 'FLATNEONLED'</v>
          </cell>
          <cell r="C94" t="str">
            <v>FLATNEONLED</v>
          </cell>
          <cell r="D94" t="str">
            <v>2022 AL</v>
          </cell>
          <cell r="E94" t="str">
            <v/>
          </cell>
          <cell r="F94" t="str">
            <v>0030</v>
          </cell>
          <cell r="G94" t="str">
            <v>9008606229833</v>
          </cell>
          <cell r="H94">
            <v>0.77700000000000002</v>
          </cell>
          <cell r="I94">
            <v>0.878</v>
          </cell>
          <cell r="J94" t="str">
            <v>KG</v>
          </cell>
          <cell r="K94">
            <v>2.645</v>
          </cell>
          <cell r="L94" t="str">
            <v>DM3</v>
          </cell>
          <cell r="M94" t="str">
            <v>20</v>
          </cell>
          <cell r="N94" t="str">
            <v>CN</v>
          </cell>
          <cell r="O94" t="str">
            <v>9405423190</v>
          </cell>
          <cell r="P94" t="str">
            <v>NEUHEIT, 563-35</v>
          </cell>
          <cell r="Q94">
            <v>5000</v>
          </cell>
          <cell r="R94">
            <v>15</v>
          </cell>
          <cell r="S94">
            <v>6</v>
          </cell>
          <cell r="T94">
            <v>0</v>
          </cell>
          <cell r="U94">
            <v>0</v>
          </cell>
          <cell r="V94">
            <v>7</v>
          </cell>
        </row>
        <row r="95">
          <cell r="A95">
            <v>900224</v>
          </cell>
          <cell r="B95" t="str">
            <v>AL-LED-BAND 3M BUNT 'FLATNEONLED'</v>
          </cell>
          <cell r="C95" t="str">
            <v>FLATNEONLED</v>
          </cell>
          <cell r="D95" t="str">
            <v>2022 AL</v>
          </cell>
          <cell r="E95" t="str">
            <v/>
          </cell>
          <cell r="F95" t="str">
            <v>0030</v>
          </cell>
          <cell r="G95" t="str">
            <v>9008606229864</v>
          </cell>
          <cell r="H95">
            <v>0.50600000000000001</v>
          </cell>
          <cell r="I95">
            <v>0.60599999999999998</v>
          </cell>
          <cell r="J95" t="str">
            <v>KG</v>
          </cell>
          <cell r="K95">
            <v>2.645</v>
          </cell>
          <cell r="L95" t="str">
            <v>DM3</v>
          </cell>
          <cell r="M95" t="str">
            <v>20</v>
          </cell>
          <cell r="N95" t="str">
            <v>CN</v>
          </cell>
          <cell r="O95" t="str">
            <v>9405423190</v>
          </cell>
          <cell r="P95" t="str">
            <v>NEUHEIT, 563-36</v>
          </cell>
          <cell r="Q95">
            <v>3000</v>
          </cell>
          <cell r="R95">
            <v>15</v>
          </cell>
          <cell r="S95">
            <v>16</v>
          </cell>
          <cell r="T95">
            <v>0</v>
          </cell>
          <cell r="U95">
            <v>0</v>
          </cell>
          <cell r="V95">
            <v>7</v>
          </cell>
        </row>
        <row r="96">
          <cell r="A96">
            <v>900238</v>
          </cell>
          <cell r="B96" t="str">
            <v>AL-LED-LICHTERKETTE/16 WS/TRANSP.'PARTAJ</v>
          </cell>
          <cell r="C96" t="str">
            <v>PARTAJ</v>
          </cell>
          <cell r="D96" t="str">
            <v>2022 AL</v>
          </cell>
          <cell r="E96" t="str">
            <v/>
          </cell>
          <cell r="F96" t="str">
            <v>0030</v>
          </cell>
          <cell r="G96" t="str">
            <v>9008606229970</v>
          </cell>
          <cell r="H96">
            <v>0.48099999999999998</v>
          </cell>
          <cell r="I96">
            <v>0.78900000000000003</v>
          </cell>
          <cell r="J96" t="str">
            <v>KG</v>
          </cell>
          <cell r="K96">
            <v>8.5540000000000003</v>
          </cell>
          <cell r="L96" t="str">
            <v>DM3</v>
          </cell>
          <cell r="M96" t="str">
            <v>20</v>
          </cell>
          <cell r="N96" t="str">
            <v>CN</v>
          </cell>
          <cell r="O96" t="str">
            <v>9405423190</v>
          </cell>
          <cell r="P96" t="str">
            <v>NEUHEIT, 476-27</v>
          </cell>
          <cell r="Q96">
            <v>4500</v>
          </cell>
          <cell r="R96">
            <v>60</v>
          </cell>
          <cell r="S96">
            <v>95</v>
          </cell>
          <cell r="T96">
            <v>0</v>
          </cell>
          <cell r="U96">
            <v>0</v>
          </cell>
          <cell r="V96">
            <v>7</v>
          </cell>
        </row>
        <row r="97">
          <cell r="A97">
            <v>900239</v>
          </cell>
          <cell r="B97" t="str">
            <v>AL-LED-LICHTERKETTE/50 WEISS 'LIBISA'</v>
          </cell>
          <cell r="C97" t="str">
            <v>LIBISA</v>
          </cell>
          <cell r="D97" t="str">
            <v>2022 AL</v>
          </cell>
          <cell r="E97" t="str">
            <v/>
          </cell>
          <cell r="F97" t="str">
            <v>0030</v>
          </cell>
          <cell r="G97" t="str">
            <v>9008606229987</v>
          </cell>
          <cell r="H97">
            <v>0.44500000000000001</v>
          </cell>
          <cell r="I97">
            <v>0.502</v>
          </cell>
          <cell r="J97" t="str">
            <v>KG</v>
          </cell>
          <cell r="K97">
            <v>1.782</v>
          </cell>
          <cell r="L97" t="str">
            <v>DM3</v>
          </cell>
          <cell r="M97" t="str">
            <v>20</v>
          </cell>
          <cell r="N97" t="str">
            <v>CN</v>
          </cell>
          <cell r="O97" t="str">
            <v>9405423190</v>
          </cell>
          <cell r="P97" t="str">
            <v>NEUHEIT, 476-43</v>
          </cell>
          <cell r="Q97">
            <v>7350</v>
          </cell>
          <cell r="R97">
            <v>25</v>
          </cell>
          <cell r="S97">
            <v>35</v>
          </cell>
          <cell r="T97">
            <v>0</v>
          </cell>
          <cell r="U97">
            <v>0</v>
          </cell>
          <cell r="V97">
            <v>7</v>
          </cell>
        </row>
        <row r="98">
          <cell r="A98">
            <v>900243</v>
          </cell>
          <cell r="B98" t="str">
            <v>AL-SOLAR-WL M.SENSOR GRAPHIT 'CORBEZZOLA</v>
          </cell>
          <cell r="C98" t="str">
            <v>CORBEZZOLA</v>
          </cell>
          <cell r="D98" t="str">
            <v>2022 AL</v>
          </cell>
          <cell r="E98" t="str">
            <v/>
          </cell>
          <cell r="F98" t="str">
            <v>0030</v>
          </cell>
          <cell r="G98" t="str">
            <v>9008606230020</v>
          </cell>
          <cell r="H98">
            <v>0.28000000000000003</v>
          </cell>
          <cell r="I98">
            <v>0.39400000000000002</v>
          </cell>
          <cell r="J98" t="str">
            <v>KG</v>
          </cell>
          <cell r="K98">
            <v>4.9130000000000003</v>
          </cell>
          <cell r="L98" t="str">
            <v>DM3</v>
          </cell>
          <cell r="M98" t="str">
            <v>20</v>
          </cell>
          <cell r="N98" t="str">
            <v>CN</v>
          </cell>
          <cell r="O98" t="str">
            <v>9405423190</v>
          </cell>
          <cell r="P98" t="str">
            <v>NEUHEIT, 481-16</v>
          </cell>
          <cell r="Q98">
            <v>160</v>
          </cell>
          <cell r="R98">
            <v>0</v>
          </cell>
          <cell r="S98">
            <v>160</v>
          </cell>
          <cell r="T98">
            <v>0</v>
          </cell>
          <cell r="U98">
            <v>200</v>
          </cell>
        </row>
        <row r="99">
          <cell r="A99">
            <v>900244</v>
          </cell>
          <cell r="B99" t="str">
            <v>AL-SOLAR-STL M.SENSOR GRAPHIT'CORBEZZOLA</v>
          </cell>
          <cell r="C99" t="str">
            <v>CORBEZZOLA</v>
          </cell>
          <cell r="D99" t="str">
            <v>2022 AL</v>
          </cell>
          <cell r="E99" t="str">
            <v/>
          </cell>
          <cell r="F99" t="str">
            <v>0030</v>
          </cell>
          <cell r="G99" t="str">
            <v>9008606230037</v>
          </cell>
          <cell r="H99">
            <v>0.73699999999999999</v>
          </cell>
          <cell r="I99">
            <v>0.95199999999999996</v>
          </cell>
          <cell r="J99" t="str">
            <v>KG</v>
          </cell>
          <cell r="K99">
            <v>12.771000000000001</v>
          </cell>
          <cell r="L99" t="str">
            <v>DM3</v>
          </cell>
          <cell r="M99" t="str">
            <v>20</v>
          </cell>
          <cell r="N99" t="str">
            <v>CN</v>
          </cell>
          <cell r="O99" t="str">
            <v>9405423190</v>
          </cell>
          <cell r="P99" t="str">
            <v>NEUHEIT, 481-17</v>
          </cell>
          <cell r="Q99">
            <v>0</v>
          </cell>
          <cell r="R99">
            <v>0</v>
          </cell>
          <cell r="S99">
            <v>900</v>
          </cell>
          <cell r="T99">
            <v>160</v>
          </cell>
          <cell r="U99">
            <v>0</v>
          </cell>
          <cell r="V99">
            <v>7</v>
          </cell>
        </row>
        <row r="100">
          <cell r="A100">
            <v>900245</v>
          </cell>
          <cell r="B100" t="str">
            <v>AL-SOLAR WL M.SENSOR SCHWARZ 'BARACCONI'</v>
          </cell>
          <cell r="C100" t="str">
            <v>BARACCONI</v>
          </cell>
          <cell r="D100" t="str">
            <v>2022 AL</v>
          </cell>
          <cell r="E100" t="str">
            <v/>
          </cell>
          <cell r="F100" t="str">
            <v>0030</v>
          </cell>
          <cell r="G100" t="str">
            <v>9008606230006</v>
          </cell>
          <cell r="H100">
            <v>0.63600000000000001</v>
          </cell>
          <cell r="I100">
            <v>0.747</v>
          </cell>
          <cell r="J100" t="str">
            <v>KG</v>
          </cell>
          <cell r="K100">
            <v>3.9220000000000002</v>
          </cell>
          <cell r="L100" t="str">
            <v>DM3</v>
          </cell>
          <cell r="M100" t="str">
            <v>20</v>
          </cell>
          <cell r="N100" t="str">
            <v>CN</v>
          </cell>
          <cell r="O100" t="str">
            <v>9405423990</v>
          </cell>
          <cell r="P100" t="str">
            <v>NEUHEIT, 481-12</v>
          </cell>
          <cell r="Q100">
            <v>90</v>
          </cell>
          <cell r="R100">
            <v>0</v>
          </cell>
          <cell r="S100">
            <v>200</v>
          </cell>
          <cell r="T100">
            <v>0</v>
          </cell>
          <cell r="U100">
            <v>200</v>
          </cell>
        </row>
        <row r="101">
          <cell r="A101">
            <v>900246</v>
          </cell>
          <cell r="B101" t="str">
            <v>AL-SOLAR-STL/SPIESS SENSOR SW 'BARACCONI</v>
          </cell>
          <cell r="C101" t="str">
            <v>BARACCONI</v>
          </cell>
          <cell r="D101" t="str">
            <v>2022 AL</v>
          </cell>
          <cell r="E101" t="str">
            <v/>
          </cell>
          <cell r="F101" t="str">
            <v>0030</v>
          </cell>
          <cell r="G101" t="str">
            <v>9008606230013</v>
          </cell>
          <cell r="H101">
            <v>1.335</v>
          </cell>
          <cell r="I101">
            <v>1.603</v>
          </cell>
          <cell r="J101" t="str">
            <v>KG</v>
          </cell>
          <cell r="K101">
            <v>14.617000000000001</v>
          </cell>
          <cell r="L101" t="str">
            <v>DM3</v>
          </cell>
          <cell r="M101" t="str">
            <v>20</v>
          </cell>
          <cell r="N101" t="str">
            <v>CN</v>
          </cell>
          <cell r="O101" t="str">
            <v>9405423990</v>
          </cell>
          <cell r="P101" t="str">
            <v>NEUHEIT, 481-13</v>
          </cell>
          <cell r="Q101">
            <v>90</v>
          </cell>
          <cell r="R101">
            <v>200</v>
          </cell>
          <cell r="S101">
            <v>800</v>
          </cell>
          <cell r="T101">
            <v>0</v>
          </cell>
          <cell r="U101">
            <v>0</v>
          </cell>
          <cell r="V101">
            <v>7</v>
          </cell>
        </row>
        <row r="102">
          <cell r="A102">
            <v>900247</v>
          </cell>
          <cell r="B102" t="str">
            <v>AL-SOLAR-SPIESS M.SENSOR SW 'VILLAGRAPPA</v>
          </cell>
          <cell r="C102" t="str">
            <v>VILLAGRAPPA</v>
          </cell>
          <cell r="D102" t="str">
            <v>2022 AL</v>
          </cell>
          <cell r="E102" t="str">
            <v/>
          </cell>
          <cell r="F102" t="str">
            <v>0030</v>
          </cell>
          <cell r="G102" t="str">
            <v>9008606230044</v>
          </cell>
          <cell r="H102">
            <v>0.59299999999999997</v>
          </cell>
          <cell r="I102">
            <v>0.69</v>
          </cell>
          <cell r="J102" t="str">
            <v>KG</v>
          </cell>
          <cell r="K102">
            <v>2.706</v>
          </cell>
          <cell r="L102" t="str">
            <v>DM3</v>
          </cell>
          <cell r="M102" t="str">
            <v>20</v>
          </cell>
          <cell r="N102" t="str">
            <v>CN</v>
          </cell>
          <cell r="O102" t="str">
            <v>9405423190</v>
          </cell>
          <cell r="P102" t="str">
            <v>NEUHEIT, 481-65</v>
          </cell>
          <cell r="Q102">
            <v>150</v>
          </cell>
          <cell r="R102">
            <v>80</v>
          </cell>
          <cell r="S102">
            <v>160</v>
          </cell>
          <cell r="T102">
            <v>0</v>
          </cell>
          <cell r="U102">
            <v>0</v>
          </cell>
        </row>
        <row r="103">
          <cell r="A103">
            <v>900255</v>
          </cell>
          <cell r="B103" t="str">
            <v>LED-SOLAR WL M.SENSOR SCHWARZ'LAMOZZO'</v>
          </cell>
          <cell r="C103" t="str">
            <v>LAMOZZO</v>
          </cell>
          <cell r="D103" t="str">
            <v>2022 AL</v>
          </cell>
          <cell r="E103" t="str">
            <v/>
          </cell>
          <cell r="F103" t="str">
            <v>0030</v>
          </cell>
          <cell r="G103" t="str">
            <v>9008606231287</v>
          </cell>
          <cell r="H103">
            <v>0.47499999999999998</v>
          </cell>
          <cell r="I103">
            <v>0.56999999999999995</v>
          </cell>
          <cell r="J103" t="str">
            <v>KG</v>
          </cell>
          <cell r="K103">
            <v>3.5880000000000001</v>
          </cell>
          <cell r="L103" t="str">
            <v>DM3</v>
          </cell>
          <cell r="M103" t="str">
            <v>M</v>
          </cell>
          <cell r="N103" t="str">
            <v>CN</v>
          </cell>
          <cell r="O103" t="str">
            <v>9405423990</v>
          </cell>
          <cell r="P103" t="str">
            <v>NEUHEIT</v>
          </cell>
          <cell r="Q103">
            <v>140</v>
          </cell>
          <cell r="R103">
            <v>0</v>
          </cell>
          <cell r="S103">
            <v>210</v>
          </cell>
          <cell r="T103">
            <v>0</v>
          </cell>
          <cell r="U103">
            <v>110</v>
          </cell>
        </row>
        <row r="104">
          <cell r="A104">
            <v>900256</v>
          </cell>
          <cell r="B104" t="str">
            <v>AL-LED-STRAHLER 102W SCHWARZ 'FAEDO 3'</v>
          </cell>
          <cell r="C104" t="str">
            <v>FAEDO 3</v>
          </cell>
          <cell r="D104" t="str">
            <v>2022 AL</v>
          </cell>
          <cell r="E104" t="str">
            <v/>
          </cell>
          <cell r="F104" t="str">
            <v>0030</v>
          </cell>
          <cell r="G104" t="str">
            <v>9008606234547</v>
          </cell>
          <cell r="H104">
            <v>1.25</v>
          </cell>
          <cell r="I104">
            <v>1.4</v>
          </cell>
          <cell r="J104" t="str">
            <v>KG</v>
          </cell>
          <cell r="K104">
            <v>3.4390000000000001</v>
          </cell>
          <cell r="L104" t="str">
            <v>DM3</v>
          </cell>
          <cell r="M104" t="str">
            <v>PN</v>
          </cell>
          <cell r="N104" t="str">
            <v>CN</v>
          </cell>
          <cell r="O104" t="str">
            <v>9405119090</v>
          </cell>
          <cell r="P104" t="str">
            <v>NEUHEIT</v>
          </cell>
          <cell r="Q104">
            <v>270</v>
          </cell>
          <cell r="R104">
            <v>0</v>
          </cell>
          <cell r="S104">
            <v>190</v>
          </cell>
          <cell r="T104">
            <v>0</v>
          </cell>
          <cell r="U104">
            <v>35</v>
          </cell>
        </row>
        <row r="105">
          <cell r="A105">
            <v>900257</v>
          </cell>
          <cell r="B105" t="str">
            <v>AL-LED-STRAHLER 102W M.SENSOR SW'FAEDO 3</v>
          </cell>
          <cell r="C105" t="str">
            <v>FAEDO 3</v>
          </cell>
          <cell r="D105" t="str">
            <v>2022 AL</v>
          </cell>
          <cell r="E105" t="str">
            <v/>
          </cell>
          <cell r="F105" t="str">
            <v>0030</v>
          </cell>
          <cell r="G105" t="str">
            <v>9008606234554</v>
          </cell>
          <cell r="H105">
            <v>1.45</v>
          </cell>
          <cell r="I105">
            <v>1.75</v>
          </cell>
          <cell r="J105" t="str">
            <v>KG</v>
          </cell>
          <cell r="K105">
            <v>5.6580000000000004</v>
          </cell>
          <cell r="L105" t="str">
            <v>DM3</v>
          </cell>
          <cell r="M105" t="str">
            <v>PN</v>
          </cell>
          <cell r="N105" t="str">
            <v>CN</v>
          </cell>
          <cell r="O105" t="str">
            <v>9405119090</v>
          </cell>
          <cell r="P105" t="str">
            <v>NEUHEIT</v>
          </cell>
          <cell r="Q105">
            <v>295</v>
          </cell>
          <cell r="R105">
            <v>0</v>
          </cell>
          <cell r="S105">
            <v>260</v>
          </cell>
          <cell r="T105">
            <v>0</v>
          </cell>
          <cell r="U105">
            <v>60</v>
          </cell>
        </row>
        <row r="106">
          <cell r="A106">
            <v>900258</v>
          </cell>
          <cell r="B106" t="str">
            <v>AL-LED-SOCKEL E27 SCHWARZ 'BASALGO-Z'</v>
          </cell>
          <cell r="C106" t="str">
            <v>BASALGO-Z</v>
          </cell>
          <cell r="D106" t="str">
            <v>2022 AL</v>
          </cell>
          <cell r="E106" t="str">
            <v/>
          </cell>
          <cell r="F106" t="str">
            <v>0030</v>
          </cell>
          <cell r="G106" t="str">
            <v>9008606231515</v>
          </cell>
          <cell r="H106">
            <v>1.325</v>
          </cell>
          <cell r="I106">
            <v>1.538</v>
          </cell>
          <cell r="J106" t="str">
            <v>KG</v>
          </cell>
          <cell r="K106">
            <v>5.5659999999999998</v>
          </cell>
          <cell r="L106" t="str">
            <v>DM3</v>
          </cell>
          <cell r="M106" t="str">
            <v>PN</v>
          </cell>
          <cell r="N106" t="str">
            <v>CN</v>
          </cell>
          <cell r="O106" t="str">
            <v>9405199090</v>
          </cell>
          <cell r="P106" t="str">
            <v>NEUHEIT</v>
          </cell>
          <cell r="Q106">
            <v>0</v>
          </cell>
          <cell r="R106">
            <v>0</v>
          </cell>
          <cell r="S106">
            <v>450</v>
          </cell>
          <cell r="T106">
            <v>105</v>
          </cell>
          <cell r="U106">
            <v>0</v>
          </cell>
        </row>
        <row r="107">
          <cell r="A107">
            <v>900259</v>
          </cell>
          <cell r="B107" t="str">
            <v>AL-STL/1 E27 SCHWARZ/KLAR 'LADUNARA'</v>
          </cell>
          <cell r="C107" t="str">
            <v>LADUNARA</v>
          </cell>
          <cell r="D107" t="str">
            <v>2022 AL</v>
          </cell>
          <cell r="E107" t="str">
            <v/>
          </cell>
          <cell r="F107" t="str">
            <v>0030</v>
          </cell>
          <cell r="G107" t="str">
            <v>9008606232499</v>
          </cell>
          <cell r="H107">
            <v>5.64</v>
          </cell>
          <cell r="I107">
            <v>7.28</v>
          </cell>
          <cell r="J107" t="str">
            <v>KG</v>
          </cell>
          <cell r="K107">
            <v>50.645000000000003</v>
          </cell>
          <cell r="L107" t="str">
            <v>DM3</v>
          </cell>
          <cell r="M107" t="str">
            <v>PN</v>
          </cell>
          <cell r="N107" t="str">
            <v>CN</v>
          </cell>
          <cell r="O107" t="str">
            <v>9405299090</v>
          </cell>
          <cell r="P107" t="str">
            <v>NEUHEIT</v>
          </cell>
          <cell r="Q107">
            <v>0</v>
          </cell>
          <cell r="R107">
            <v>0</v>
          </cell>
          <cell r="S107">
            <v>1170</v>
          </cell>
          <cell r="T107">
            <v>250</v>
          </cell>
          <cell r="U107">
            <v>0</v>
          </cell>
          <cell r="V107">
            <v>7</v>
          </cell>
        </row>
        <row r="108">
          <cell r="A108">
            <v>900265</v>
          </cell>
          <cell r="B108" t="str">
            <v>AL-WL/1 E27 EDELSTAHL/WS 'NISIA-Z'</v>
          </cell>
          <cell r="C108" t="str">
            <v>NISIA-Z</v>
          </cell>
          <cell r="D108" t="str">
            <v>2022 AL</v>
          </cell>
          <cell r="E108" t="str">
            <v/>
          </cell>
          <cell r="F108" t="str">
            <v>0030</v>
          </cell>
          <cell r="G108" t="str">
            <v>9008606232666</v>
          </cell>
          <cell r="H108">
            <v>0.78</v>
          </cell>
          <cell r="I108">
            <v>1.349</v>
          </cell>
          <cell r="J108" t="str">
            <v>KG</v>
          </cell>
          <cell r="K108">
            <v>17.061</v>
          </cell>
          <cell r="L108" t="str">
            <v>DM3</v>
          </cell>
          <cell r="M108" t="str">
            <v>PN</v>
          </cell>
          <cell r="N108" t="str">
            <v>CN</v>
          </cell>
          <cell r="O108" t="str">
            <v>9405119090</v>
          </cell>
          <cell r="P108" t="str">
            <v>NEUHEIT</v>
          </cell>
          <cell r="Q108">
            <v>200</v>
          </cell>
          <cell r="R108">
            <v>0</v>
          </cell>
          <cell r="S108">
            <v>315</v>
          </cell>
          <cell r="T108">
            <v>0</v>
          </cell>
          <cell r="U108">
            <v>220</v>
          </cell>
        </row>
        <row r="109">
          <cell r="A109">
            <v>900266</v>
          </cell>
          <cell r="B109" t="str">
            <v>AL-SOCKEL/1 E27 EDELSTAHL/WS 'NISIA-Z'</v>
          </cell>
          <cell r="C109" t="str">
            <v>NISIA-Z</v>
          </cell>
          <cell r="D109" t="str">
            <v>2022 AL</v>
          </cell>
          <cell r="E109" t="str">
            <v/>
          </cell>
          <cell r="F109" t="str">
            <v>0030</v>
          </cell>
          <cell r="G109" t="str">
            <v>9008606232673</v>
          </cell>
          <cell r="H109">
            <v>1.1599999999999999</v>
          </cell>
          <cell r="I109">
            <v>1.88</v>
          </cell>
          <cell r="J109" t="str">
            <v>KG</v>
          </cell>
          <cell r="K109">
            <v>24.962</v>
          </cell>
          <cell r="L109" t="str">
            <v>DM3</v>
          </cell>
          <cell r="M109" t="str">
            <v>PN</v>
          </cell>
          <cell r="N109" t="str">
            <v>CN</v>
          </cell>
          <cell r="O109" t="str">
            <v>9405219090</v>
          </cell>
          <cell r="P109" t="str">
            <v>NEUHEIT</v>
          </cell>
          <cell r="Q109">
            <v>0</v>
          </cell>
          <cell r="R109">
            <v>0</v>
          </cell>
          <cell r="S109">
            <v>525</v>
          </cell>
          <cell r="T109">
            <v>200</v>
          </cell>
          <cell r="U109">
            <v>0</v>
          </cell>
          <cell r="V109">
            <v>7</v>
          </cell>
        </row>
        <row r="110">
          <cell r="A110">
            <v>900267</v>
          </cell>
          <cell r="B110" t="str">
            <v>AL-STL/1 E27 EDELSTAHL/WS 'NISIA-Z'</v>
          </cell>
          <cell r="C110" t="str">
            <v>NISIA-Z</v>
          </cell>
          <cell r="D110" t="str">
            <v>2022 AL</v>
          </cell>
          <cell r="E110" t="str">
            <v/>
          </cell>
          <cell r="F110" t="str">
            <v>0030</v>
          </cell>
          <cell r="G110" t="str">
            <v>9008606232680</v>
          </cell>
          <cell r="H110">
            <v>1.66</v>
          </cell>
          <cell r="I110">
            <v>2.3650000000000002</v>
          </cell>
          <cell r="J110" t="str">
            <v>KG</v>
          </cell>
          <cell r="K110">
            <v>16.254000000000001</v>
          </cell>
          <cell r="L110" t="str">
            <v>DM3</v>
          </cell>
          <cell r="M110" t="str">
            <v>PN</v>
          </cell>
          <cell r="N110" t="str">
            <v>CN</v>
          </cell>
          <cell r="O110" t="str">
            <v>9405219090</v>
          </cell>
          <cell r="P110" t="str">
            <v>NEUHEIT</v>
          </cell>
          <cell r="Q110">
            <v>0</v>
          </cell>
          <cell r="R110">
            <v>0</v>
          </cell>
          <cell r="S110">
            <v>980</v>
          </cell>
          <cell r="T110">
            <v>200</v>
          </cell>
          <cell r="U110">
            <v>0</v>
          </cell>
          <cell r="V110">
            <v>7</v>
          </cell>
        </row>
        <row r="111">
          <cell r="A111">
            <v>900268</v>
          </cell>
          <cell r="B111" t="str">
            <v>AL-KUGEL Ø300 WEISS 'MONTEROLO-Z'</v>
          </cell>
          <cell r="C111" t="str">
            <v>MONTEROLO-Z</v>
          </cell>
          <cell r="D111" t="str">
            <v>2022 AL</v>
          </cell>
          <cell r="E111" t="str">
            <v/>
          </cell>
          <cell r="F111" t="str">
            <v>0030</v>
          </cell>
          <cell r="G111" t="str">
            <v>9008606232536</v>
          </cell>
          <cell r="H111">
            <v>1.1000000000000001</v>
          </cell>
          <cell r="I111">
            <v>1.65</v>
          </cell>
          <cell r="J111" t="str">
            <v>KG</v>
          </cell>
          <cell r="K111">
            <v>29.791</v>
          </cell>
          <cell r="L111" t="str">
            <v>DM3</v>
          </cell>
          <cell r="M111" t="str">
            <v>PN</v>
          </cell>
          <cell r="N111" t="str">
            <v>CN</v>
          </cell>
          <cell r="O111" t="str">
            <v>9405214000</v>
          </cell>
          <cell r="P111" t="str">
            <v>NEUHEIT</v>
          </cell>
          <cell r="Q111">
            <v>0</v>
          </cell>
          <cell r="R111">
            <v>0</v>
          </cell>
          <cell r="S111">
            <v>300</v>
          </cell>
          <cell r="T111">
            <v>300</v>
          </cell>
          <cell r="U111">
            <v>0</v>
          </cell>
        </row>
        <row r="112">
          <cell r="A112">
            <v>900269</v>
          </cell>
          <cell r="B112" t="str">
            <v>AL-KUGEL Ø390 WEISS 'MONTEROLO-Z'</v>
          </cell>
          <cell r="C112" t="str">
            <v>MONTEROLO-Z</v>
          </cell>
          <cell r="D112" t="str">
            <v>2022 AL</v>
          </cell>
          <cell r="E112" t="str">
            <v/>
          </cell>
          <cell r="F112" t="str">
            <v>0030</v>
          </cell>
          <cell r="G112" t="str">
            <v>9008606232543</v>
          </cell>
          <cell r="H112">
            <v>1.8</v>
          </cell>
          <cell r="I112">
            <v>2.75</v>
          </cell>
          <cell r="J112" t="str">
            <v>KG</v>
          </cell>
          <cell r="K112">
            <v>60.698</v>
          </cell>
          <cell r="L112" t="str">
            <v>DM3</v>
          </cell>
          <cell r="M112" t="str">
            <v>PN</v>
          </cell>
          <cell r="N112" t="str">
            <v>CN</v>
          </cell>
          <cell r="O112" t="str">
            <v>9405214000</v>
          </cell>
          <cell r="P112" t="str">
            <v>NEUHEIT</v>
          </cell>
          <cell r="Q112">
            <v>0</v>
          </cell>
          <cell r="R112">
            <v>0</v>
          </cell>
          <cell r="S112">
            <v>390</v>
          </cell>
          <cell r="T112">
            <v>390</v>
          </cell>
          <cell r="U112">
            <v>0</v>
          </cell>
        </row>
        <row r="113">
          <cell r="A113">
            <v>900271</v>
          </cell>
          <cell r="B113" t="str">
            <v>AL-KUGEL Ø500 WEISS 'MONTEROLO-Z'</v>
          </cell>
          <cell r="C113" t="str">
            <v>MONTEROLO-Z</v>
          </cell>
          <cell r="D113" t="str">
            <v>2022 AL</v>
          </cell>
          <cell r="E113" t="str">
            <v/>
          </cell>
          <cell r="F113" t="str">
            <v>0030</v>
          </cell>
          <cell r="G113" t="str">
            <v>9008606232550</v>
          </cell>
          <cell r="H113">
            <v>3.6760000000000002</v>
          </cell>
          <cell r="I113">
            <v>3.6760000000000002</v>
          </cell>
          <cell r="J113" t="str">
            <v>KG</v>
          </cell>
          <cell r="K113">
            <v>120.309</v>
          </cell>
          <cell r="L113" t="str">
            <v>DM3</v>
          </cell>
          <cell r="M113" t="str">
            <v>PN</v>
          </cell>
          <cell r="N113" t="str">
            <v>CN</v>
          </cell>
          <cell r="O113" t="str">
            <v>9405214000</v>
          </cell>
          <cell r="P113" t="str">
            <v>NEUHEIT</v>
          </cell>
          <cell r="Q113">
            <v>0</v>
          </cell>
          <cell r="R113">
            <v>0</v>
          </cell>
          <cell r="S113">
            <v>500</v>
          </cell>
          <cell r="T113">
            <v>500</v>
          </cell>
          <cell r="U113">
            <v>0</v>
          </cell>
        </row>
        <row r="114">
          <cell r="A114">
            <v>900272</v>
          </cell>
          <cell r="B114" t="str">
            <v>AL-KUGEL Ø600 WEISS 'MONTEROLO-Z'</v>
          </cell>
          <cell r="C114" t="str">
            <v>MONTEROLO-Z</v>
          </cell>
          <cell r="D114" t="str">
            <v>2022 AL</v>
          </cell>
          <cell r="E114" t="str">
            <v/>
          </cell>
          <cell r="F114" t="str">
            <v>0030</v>
          </cell>
          <cell r="G114" t="str">
            <v>9008606232567</v>
          </cell>
          <cell r="H114">
            <v>6.6360000000000001</v>
          </cell>
          <cell r="I114">
            <v>6.6360000000000001</v>
          </cell>
          <cell r="J114" t="str">
            <v>KG</v>
          </cell>
          <cell r="K114">
            <v>221.44499999999999</v>
          </cell>
          <cell r="L114" t="str">
            <v>DM3</v>
          </cell>
          <cell r="M114" t="str">
            <v>PN</v>
          </cell>
          <cell r="N114" t="str">
            <v>CN</v>
          </cell>
          <cell r="O114" t="str">
            <v>9405214000</v>
          </cell>
          <cell r="P114" t="str">
            <v>NEUHEIT</v>
          </cell>
          <cell r="Q114">
            <v>0</v>
          </cell>
          <cell r="R114">
            <v>0</v>
          </cell>
          <cell r="S114">
            <v>600</v>
          </cell>
          <cell r="T114">
            <v>600</v>
          </cell>
          <cell r="U114">
            <v>0</v>
          </cell>
          <cell r="V114">
            <v>7</v>
          </cell>
        </row>
        <row r="115">
          <cell r="A115">
            <v>900277</v>
          </cell>
          <cell r="B115" t="str">
            <v>AL-LED-DL Ø285 WEISS 'ARGOLIS 2'</v>
          </cell>
          <cell r="C115" t="str">
            <v>ARGOLIS 2</v>
          </cell>
          <cell r="D115" t="str">
            <v>2022 AL</v>
          </cell>
          <cell r="E115" t="str">
            <v/>
          </cell>
          <cell r="F115" t="str">
            <v>0030</v>
          </cell>
          <cell r="G115" t="str">
            <v>9008606232628</v>
          </cell>
          <cell r="H115">
            <v>0.81</v>
          </cell>
          <cell r="I115">
            <v>1.06</v>
          </cell>
          <cell r="J115" t="str">
            <v>KG</v>
          </cell>
          <cell r="K115">
            <v>2.879</v>
          </cell>
          <cell r="L115" t="str">
            <v>DM3</v>
          </cell>
          <cell r="M115" t="str">
            <v>PN</v>
          </cell>
          <cell r="N115" t="str">
            <v>CN</v>
          </cell>
          <cell r="O115" t="str">
            <v>9405119090</v>
          </cell>
          <cell r="P115" t="str">
            <v>NEUHEIT</v>
          </cell>
          <cell r="Q115">
            <v>0</v>
          </cell>
          <cell r="R115">
            <v>0</v>
          </cell>
          <cell r="S115">
            <v>30</v>
          </cell>
          <cell r="T115">
            <v>285</v>
          </cell>
          <cell r="U115">
            <v>0</v>
          </cell>
        </row>
        <row r="116">
          <cell r="A116">
            <v>900278</v>
          </cell>
          <cell r="B116" t="str">
            <v>AL-LED-DL Ø285 SCHWARZ 'ARGOLIS 2'</v>
          </cell>
          <cell r="C116" t="str">
            <v>ARGOLIS 2</v>
          </cell>
          <cell r="D116" t="str">
            <v>2022 AL</v>
          </cell>
          <cell r="E116" t="str">
            <v/>
          </cell>
          <cell r="F116" t="str">
            <v>0030</v>
          </cell>
          <cell r="G116" t="str">
            <v>9008606232635</v>
          </cell>
          <cell r="H116">
            <v>0.81</v>
          </cell>
          <cell r="I116">
            <v>1.06</v>
          </cell>
          <cell r="J116" t="str">
            <v>KG</v>
          </cell>
          <cell r="K116">
            <v>2.879</v>
          </cell>
          <cell r="L116" t="str">
            <v>DM3</v>
          </cell>
          <cell r="M116" t="str">
            <v>PN</v>
          </cell>
          <cell r="N116" t="str">
            <v>CN</v>
          </cell>
          <cell r="O116" t="str">
            <v>9405119090</v>
          </cell>
          <cell r="P116" t="str">
            <v>NEUHEIT</v>
          </cell>
          <cell r="Q116">
            <v>0</v>
          </cell>
          <cell r="R116">
            <v>0</v>
          </cell>
          <cell r="S116">
            <v>30</v>
          </cell>
          <cell r="T116">
            <v>285</v>
          </cell>
          <cell r="U116">
            <v>0</v>
          </cell>
        </row>
        <row r="117">
          <cell r="A117">
            <v>900279</v>
          </cell>
          <cell r="B117" t="str">
            <v>AL-LED-DL 285X285 WEISS 'ARGOLIS 2'</v>
          </cell>
          <cell r="C117" t="str">
            <v>ARGOLIS 2</v>
          </cell>
          <cell r="D117" t="str">
            <v>2022 AL</v>
          </cell>
          <cell r="E117" t="str">
            <v/>
          </cell>
          <cell r="F117" t="str">
            <v>0030</v>
          </cell>
          <cell r="G117" t="str">
            <v>9008606232642</v>
          </cell>
          <cell r="H117">
            <v>1</v>
          </cell>
          <cell r="I117">
            <v>1.25</v>
          </cell>
          <cell r="J117" t="str">
            <v>KG</v>
          </cell>
          <cell r="K117">
            <v>2.879</v>
          </cell>
          <cell r="L117" t="str">
            <v>DM3</v>
          </cell>
          <cell r="M117" t="str">
            <v>PN</v>
          </cell>
          <cell r="N117" t="str">
            <v>CN</v>
          </cell>
          <cell r="O117" t="str">
            <v>9405119090</v>
          </cell>
          <cell r="P117" t="str">
            <v>NEUHEIT</v>
          </cell>
          <cell r="Q117">
            <v>285</v>
          </cell>
          <cell r="R117">
            <v>285</v>
          </cell>
          <cell r="S117">
            <v>30</v>
          </cell>
          <cell r="T117">
            <v>0</v>
          </cell>
          <cell r="U117">
            <v>0</v>
          </cell>
        </row>
        <row r="118">
          <cell r="A118">
            <v>900281</v>
          </cell>
          <cell r="B118" t="str">
            <v>AL-LED-DL 285X285 SCHWARZ 'ARGOLIS 2'</v>
          </cell>
          <cell r="C118" t="str">
            <v>ARGOLIS 2</v>
          </cell>
          <cell r="D118" t="str">
            <v>2022 AL</v>
          </cell>
          <cell r="E118" t="str">
            <v/>
          </cell>
          <cell r="F118" t="str">
            <v>0030</v>
          </cell>
          <cell r="G118" t="str">
            <v>9008606232659</v>
          </cell>
          <cell r="H118">
            <v>1</v>
          </cell>
          <cell r="I118">
            <v>1.25</v>
          </cell>
          <cell r="J118" t="str">
            <v>KG</v>
          </cell>
          <cell r="K118">
            <v>2.879</v>
          </cell>
          <cell r="L118" t="str">
            <v>DM3</v>
          </cell>
          <cell r="M118" t="str">
            <v>PN</v>
          </cell>
          <cell r="N118" t="str">
            <v>CN</v>
          </cell>
          <cell r="O118" t="str">
            <v>9405119090</v>
          </cell>
          <cell r="P118" t="str">
            <v>NEUHEIT</v>
          </cell>
          <cell r="Q118">
            <v>285</v>
          </cell>
          <cell r="R118">
            <v>285</v>
          </cell>
          <cell r="S118">
            <v>30</v>
          </cell>
          <cell r="T118">
            <v>0</v>
          </cell>
          <cell r="U118">
            <v>0</v>
          </cell>
        </row>
        <row r="119">
          <cell r="A119">
            <v>900282</v>
          </cell>
          <cell r="B119" t="str">
            <v>AL-LED-DL 210X210 WEISS 'ARGOLIS 2'</v>
          </cell>
          <cell r="C119" t="str">
            <v>IPHIAS 2</v>
          </cell>
          <cell r="D119" t="str">
            <v>2022 AL</v>
          </cell>
          <cell r="E119" t="str">
            <v/>
          </cell>
          <cell r="F119" t="str">
            <v>0030</v>
          </cell>
          <cell r="G119" t="str">
            <v>9008606232604</v>
          </cell>
          <cell r="H119">
            <v>0.61</v>
          </cell>
          <cell r="I119">
            <v>0.76</v>
          </cell>
          <cell r="J119" t="str">
            <v>KG</v>
          </cell>
          <cell r="K119">
            <v>1.542</v>
          </cell>
          <cell r="L119" t="str">
            <v>DM3</v>
          </cell>
          <cell r="M119" t="str">
            <v>PN</v>
          </cell>
          <cell r="N119" t="str">
            <v>CN</v>
          </cell>
          <cell r="O119" t="str">
            <v>9405119090</v>
          </cell>
          <cell r="P119" t="str">
            <v>NEUHEIT</v>
          </cell>
          <cell r="Q119">
            <v>210</v>
          </cell>
          <cell r="R119">
            <v>210</v>
          </cell>
          <cell r="S119">
            <v>30</v>
          </cell>
          <cell r="T119">
            <v>0</v>
          </cell>
          <cell r="U119">
            <v>0</v>
          </cell>
        </row>
        <row r="120">
          <cell r="A120">
            <v>900283</v>
          </cell>
          <cell r="B120" t="str">
            <v>AL-LED-DL 210X210 SCHWARZ 'ARGOLIS 2'</v>
          </cell>
          <cell r="C120" t="str">
            <v>IPHIAS 2</v>
          </cell>
          <cell r="D120" t="str">
            <v>2022 AL</v>
          </cell>
          <cell r="E120" t="str">
            <v/>
          </cell>
          <cell r="F120" t="str">
            <v>0030</v>
          </cell>
          <cell r="G120" t="str">
            <v>9008606232611</v>
          </cell>
          <cell r="H120">
            <v>0.61</v>
          </cell>
          <cell r="I120">
            <v>0.76</v>
          </cell>
          <cell r="J120" t="str">
            <v>KG</v>
          </cell>
          <cell r="K120">
            <v>1.542</v>
          </cell>
          <cell r="L120" t="str">
            <v>DM3</v>
          </cell>
          <cell r="M120" t="str">
            <v>PN</v>
          </cell>
          <cell r="N120" t="str">
            <v>CN</v>
          </cell>
          <cell r="O120" t="str">
            <v>9405119090</v>
          </cell>
          <cell r="P120" t="str">
            <v>NEUHEIT</v>
          </cell>
          <cell r="Q120">
            <v>210</v>
          </cell>
          <cell r="R120">
            <v>210</v>
          </cell>
          <cell r="S120">
            <v>30</v>
          </cell>
          <cell r="T120">
            <v>0</v>
          </cell>
          <cell r="U120">
            <v>0</v>
          </cell>
        </row>
        <row r="121">
          <cell r="A121">
            <v>900284</v>
          </cell>
          <cell r="B121" t="str">
            <v>AL-WL/1 E27 SCHWARZ/WEISS 'CISTIERNA 2'</v>
          </cell>
          <cell r="C121" t="str">
            <v>CISTIERNA 2</v>
          </cell>
          <cell r="D121" t="str">
            <v>2022 AL</v>
          </cell>
          <cell r="E121" t="str">
            <v/>
          </cell>
          <cell r="F121" t="str">
            <v>0030</v>
          </cell>
          <cell r="G121" t="str">
            <v>9008606231546</v>
          </cell>
          <cell r="H121">
            <v>0.625</v>
          </cell>
          <cell r="I121">
            <v>0.66700000000000004</v>
          </cell>
          <cell r="J121" t="str">
            <v>KG</v>
          </cell>
          <cell r="K121">
            <v>6.2389999999999999</v>
          </cell>
          <cell r="L121" t="str">
            <v>DM3</v>
          </cell>
          <cell r="M121" t="str">
            <v>PN</v>
          </cell>
          <cell r="N121" t="str">
            <v>CN</v>
          </cell>
          <cell r="O121" t="str">
            <v>9405199090</v>
          </cell>
          <cell r="P121" t="str">
            <v>NEUHEIT</v>
          </cell>
          <cell r="Q121">
            <v>130</v>
          </cell>
          <cell r="R121">
            <v>0</v>
          </cell>
          <cell r="S121">
            <v>350</v>
          </cell>
          <cell r="T121">
            <v>0</v>
          </cell>
          <cell r="U121">
            <v>0</v>
          </cell>
        </row>
        <row r="122">
          <cell r="A122">
            <v>900285</v>
          </cell>
          <cell r="B122" t="str">
            <v>AL-WL/1 E27 SCHWARZ/KLAR 'CARRARO'</v>
          </cell>
          <cell r="C122" t="str">
            <v>CARRARO</v>
          </cell>
          <cell r="D122" t="str">
            <v>2022 AL</v>
          </cell>
          <cell r="E122" t="str">
            <v/>
          </cell>
          <cell r="F122" t="str">
            <v>0030</v>
          </cell>
          <cell r="G122" t="str">
            <v>9008606231577</v>
          </cell>
          <cell r="H122">
            <v>0.9</v>
          </cell>
          <cell r="I122">
            <v>0.9</v>
          </cell>
          <cell r="J122" t="str">
            <v>KG</v>
          </cell>
          <cell r="K122">
            <v>7.41</v>
          </cell>
          <cell r="L122" t="str">
            <v>DM3</v>
          </cell>
          <cell r="M122" t="str">
            <v>PN</v>
          </cell>
          <cell r="N122" t="str">
            <v>CN</v>
          </cell>
          <cell r="O122" t="str">
            <v>9405199090</v>
          </cell>
          <cell r="P122" t="str">
            <v>NEUHEIT</v>
          </cell>
          <cell r="Q122">
            <v>115</v>
          </cell>
          <cell r="R122">
            <v>0</v>
          </cell>
          <cell r="S122">
            <v>380</v>
          </cell>
          <cell r="T122">
            <v>0</v>
          </cell>
          <cell r="U122">
            <v>130</v>
          </cell>
        </row>
        <row r="123">
          <cell r="A123">
            <v>900286</v>
          </cell>
          <cell r="B123" t="str">
            <v>AL-WL/1 E27 SW/BETONOPTIK/KLAR 'CARRARO'</v>
          </cell>
          <cell r="C123" t="str">
            <v>CARRARO</v>
          </cell>
          <cell r="D123" t="str">
            <v>2022 AL</v>
          </cell>
          <cell r="E123" t="str">
            <v/>
          </cell>
          <cell r="F123" t="str">
            <v>0030</v>
          </cell>
          <cell r="G123" t="str">
            <v>9008606231584</v>
          </cell>
          <cell r="H123">
            <v>0.9</v>
          </cell>
          <cell r="I123">
            <v>0.9</v>
          </cell>
          <cell r="J123" t="str">
            <v>KG</v>
          </cell>
          <cell r="K123">
            <v>7.41</v>
          </cell>
          <cell r="L123" t="str">
            <v>DM3</v>
          </cell>
          <cell r="M123" t="str">
            <v>PN</v>
          </cell>
          <cell r="N123" t="str">
            <v>CN</v>
          </cell>
          <cell r="O123" t="str">
            <v>9405199090</v>
          </cell>
          <cell r="P123" t="str">
            <v>NEUHEIT</v>
          </cell>
          <cell r="Q123">
            <v>115</v>
          </cell>
          <cell r="R123">
            <v>0</v>
          </cell>
          <cell r="S123">
            <v>380</v>
          </cell>
          <cell r="T123">
            <v>0</v>
          </cell>
          <cell r="U123">
            <v>130</v>
          </cell>
        </row>
        <row r="124">
          <cell r="A124">
            <v>900287</v>
          </cell>
          <cell r="B124" t="str">
            <v>AL-WL/1 E27 SCHWARZ/KLAR 'CHIAPPERA'</v>
          </cell>
          <cell r="C124" t="str">
            <v>CHIAPPERA</v>
          </cell>
          <cell r="D124" t="str">
            <v>2022 AL</v>
          </cell>
          <cell r="E124" t="str">
            <v/>
          </cell>
          <cell r="F124" t="str">
            <v>0030</v>
          </cell>
          <cell r="G124" t="str">
            <v>9008606231645</v>
          </cell>
          <cell r="H124">
            <v>1.41</v>
          </cell>
          <cell r="I124">
            <v>1.6850000000000001</v>
          </cell>
          <cell r="J124" t="str">
            <v>KG</v>
          </cell>
          <cell r="K124">
            <v>21.553000000000001</v>
          </cell>
          <cell r="L124" t="str">
            <v>DM3</v>
          </cell>
          <cell r="M124" t="str">
            <v>20</v>
          </cell>
          <cell r="N124" t="str">
            <v>CN</v>
          </cell>
          <cell r="O124" t="str">
            <v>9405199090</v>
          </cell>
          <cell r="P124" t="str">
            <v>NEUHEIT</v>
          </cell>
          <cell r="Q124">
            <v>220</v>
          </cell>
          <cell r="R124">
            <v>0</v>
          </cell>
          <cell r="S124">
            <v>225</v>
          </cell>
          <cell r="T124">
            <v>0</v>
          </cell>
          <cell r="U124">
            <v>245</v>
          </cell>
        </row>
        <row r="125">
          <cell r="A125">
            <v>900288</v>
          </cell>
          <cell r="B125" t="str">
            <v>AL-WL/1 E27 SCHWARZ/KLAR 'BUDRONE'</v>
          </cell>
          <cell r="C125" t="str">
            <v>BUDRONE</v>
          </cell>
          <cell r="D125" t="str">
            <v>2022 AL</v>
          </cell>
          <cell r="E125" t="str">
            <v/>
          </cell>
          <cell r="F125" t="str">
            <v>0030</v>
          </cell>
          <cell r="G125" t="str">
            <v>9008606231607</v>
          </cell>
          <cell r="H125">
            <v>1.58</v>
          </cell>
          <cell r="I125">
            <v>1.63</v>
          </cell>
          <cell r="J125" t="str">
            <v>KG</v>
          </cell>
          <cell r="K125">
            <v>7.2249999999999996</v>
          </cell>
          <cell r="L125" t="str">
            <v>DM3</v>
          </cell>
          <cell r="M125" t="str">
            <v>PN</v>
          </cell>
          <cell r="N125" t="str">
            <v>CN</v>
          </cell>
          <cell r="O125" t="str">
            <v>9405199090</v>
          </cell>
          <cell r="P125" t="str">
            <v>NEUHEIT</v>
          </cell>
          <cell r="Q125">
            <v>120</v>
          </cell>
          <cell r="R125">
            <v>0</v>
          </cell>
          <cell r="S125">
            <v>270</v>
          </cell>
          <cell r="T125">
            <v>0</v>
          </cell>
          <cell r="U125">
            <v>165</v>
          </cell>
        </row>
        <row r="126">
          <cell r="A126">
            <v>900289</v>
          </cell>
          <cell r="B126" t="str">
            <v>AL-WL/1 E27 SW/HOLZOPTIK/KLAR 'BUDRONE'</v>
          </cell>
          <cell r="C126" t="str">
            <v>BUDRONE</v>
          </cell>
          <cell r="D126" t="str">
            <v>2022 AL</v>
          </cell>
          <cell r="E126" t="str">
            <v/>
          </cell>
          <cell r="F126" t="str">
            <v>0030</v>
          </cell>
          <cell r="G126" t="str">
            <v>9008606231591</v>
          </cell>
          <cell r="H126">
            <v>1.58</v>
          </cell>
          <cell r="I126">
            <v>1.63</v>
          </cell>
          <cell r="J126" t="str">
            <v>KG</v>
          </cell>
          <cell r="K126">
            <v>7.2249999999999996</v>
          </cell>
          <cell r="L126" t="str">
            <v>DM3</v>
          </cell>
          <cell r="M126" t="str">
            <v>PN</v>
          </cell>
          <cell r="N126" t="str">
            <v>CN</v>
          </cell>
          <cell r="O126" t="str">
            <v>9405199090</v>
          </cell>
          <cell r="P126" t="str">
            <v>NEUHEIT</v>
          </cell>
          <cell r="Q126">
            <v>120</v>
          </cell>
          <cell r="R126">
            <v>0</v>
          </cell>
          <cell r="S126">
            <v>270</v>
          </cell>
          <cell r="T126">
            <v>0</v>
          </cell>
          <cell r="U126">
            <v>165</v>
          </cell>
        </row>
        <row r="127">
          <cell r="A127">
            <v>900291</v>
          </cell>
          <cell r="B127" t="str">
            <v>AL-LED-WL SCHWARZ/HOLZOPTIK 'COSTORIO'</v>
          </cell>
          <cell r="C127" t="str">
            <v>COSTORIO</v>
          </cell>
          <cell r="D127" t="str">
            <v>2022 AL</v>
          </cell>
          <cell r="E127" t="str">
            <v/>
          </cell>
          <cell r="F127" t="str">
            <v>0030</v>
          </cell>
          <cell r="G127" t="str">
            <v>9008606231638</v>
          </cell>
          <cell r="H127">
            <v>0.93100000000000005</v>
          </cell>
          <cell r="I127">
            <v>1.0589999999999999</v>
          </cell>
          <cell r="J127" t="str">
            <v>KG</v>
          </cell>
          <cell r="K127">
            <v>3.0779999999999998</v>
          </cell>
          <cell r="L127" t="str">
            <v>DM3</v>
          </cell>
          <cell r="M127" t="str">
            <v>PN</v>
          </cell>
          <cell r="N127" t="str">
            <v>CN</v>
          </cell>
          <cell r="O127" t="str">
            <v>9405119090</v>
          </cell>
          <cell r="P127" t="str">
            <v>NEUHEIT</v>
          </cell>
          <cell r="Q127">
            <v>370</v>
          </cell>
          <cell r="R127">
            <v>80</v>
          </cell>
          <cell r="S127">
            <v>80</v>
          </cell>
          <cell r="T127">
            <v>0</v>
          </cell>
          <cell r="U127">
            <v>0</v>
          </cell>
        </row>
        <row r="128">
          <cell r="A128">
            <v>900292</v>
          </cell>
          <cell r="B128" t="str">
            <v>AL-LED-WL/4 SCHWARZ/KLAR 'LESMO'</v>
          </cell>
          <cell r="C128" t="str">
            <v>LESMO</v>
          </cell>
          <cell r="D128" t="str">
            <v>2022 AL</v>
          </cell>
          <cell r="E128" t="str">
            <v/>
          </cell>
          <cell r="F128" t="str">
            <v>0030</v>
          </cell>
          <cell r="G128" t="str">
            <v>9008606231560</v>
          </cell>
          <cell r="H128">
            <v>1.1000000000000001</v>
          </cell>
          <cell r="I128">
            <v>1.1000000000000001</v>
          </cell>
          <cell r="J128" t="str">
            <v>KG</v>
          </cell>
          <cell r="K128">
            <v>3.4319999999999999</v>
          </cell>
          <cell r="L128" t="str">
            <v>DM3</v>
          </cell>
          <cell r="M128" t="str">
            <v>PN</v>
          </cell>
          <cell r="N128" t="str">
            <v>CN</v>
          </cell>
          <cell r="O128" t="str">
            <v>9405119090</v>
          </cell>
          <cell r="P128" t="str">
            <v>NEUHEIT</v>
          </cell>
          <cell r="Q128">
            <v>240</v>
          </cell>
          <cell r="R128">
            <v>0</v>
          </cell>
          <cell r="S128">
            <v>105</v>
          </cell>
          <cell r="T128">
            <v>0</v>
          </cell>
          <cell r="U128">
            <v>115</v>
          </cell>
        </row>
        <row r="129">
          <cell r="A129">
            <v>900294</v>
          </cell>
          <cell r="B129" t="str">
            <v>AL-WÜRFEL/1 E27 300X300 WEISS 'BOTTONA'</v>
          </cell>
          <cell r="C129" t="str">
            <v>BOTTONA</v>
          </cell>
          <cell r="D129" t="str">
            <v>2022 AL</v>
          </cell>
          <cell r="E129" t="str">
            <v/>
          </cell>
          <cell r="F129" t="str">
            <v>0030</v>
          </cell>
          <cell r="G129" t="str">
            <v>9008606232574</v>
          </cell>
          <cell r="H129">
            <v>2</v>
          </cell>
          <cell r="I129">
            <v>2.5249999999999999</v>
          </cell>
          <cell r="J129" t="str">
            <v>KG</v>
          </cell>
          <cell r="K129">
            <v>30.6</v>
          </cell>
          <cell r="L129" t="str">
            <v>DM3</v>
          </cell>
          <cell r="M129" t="str">
            <v>PN</v>
          </cell>
          <cell r="N129" t="str">
            <v>CN</v>
          </cell>
          <cell r="O129" t="str">
            <v>9405294000</v>
          </cell>
          <cell r="P129" t="str">
            <v>NEUHEIT</v>
          </cell>
          <cell r="Q129">
            <v>300</v>
          </cell>
          <cell r="R129">
            <v>300</v>
          </cell>
          <cell r="S129">
            <v>300</v>
          </cell>
          <cell r="T129">
            <v>0</v>
          </cell>
          <cell r="U129">
            <v>0</v>
          </cell>
        </row>
        <row r="130">
          <cell r="A130">
            <v>900295</v>
          </cell>
          <cell r="B130" t="str">
            <v>AL-WÜRFEL/1 E27 400X400 WEISS 'BOTTONA'</v>
          </cell>
          <cell r="C130" t="str">
            <v>BOTTONA</v>
          </cell>
          <cell r="D130" t="str">
            <v>2022 AL</v>
          </cell>
          <cell r="E130" t="str">
            <v/>
          </cell>
          <cell r="F130" t="str">
            <v>0030</v>
          </cell>
          <cell r="G130" t="str">
            <v>9008606232581</v>
          </cell>
          <cell r="H130">
            <v>3</v>
          </cell>
          <cell r="I130">
            <v>3.75</v>
          </cell>
          <cell r="J130" t="str">
            <v>KG</v>
          </cell>
          <cell r="K130">
            <v>70.400000000000006</v>
          </cell>
          <cell r="L130" t="str">
            <v>DM3</v>
          </cell>
          <cell r="M130" t="str">
            <v>PN</v>
          </cell>
          <cell r="N130" t="str">
            <v>CN</v>
          </cell>
          <cell r="O130" t="str">
            <v>9405294000</v>
          </cell>
          <cell r="P130" t="str">
            <v>NEUHEIT</v>
          </cell>
          <cell r="Q130">
            <v>400</v>
          </cell>
          <cell r="R130">
            <v>400</v>
          </cell>
          <cell r="S130">
            <v>400</v>
          </cell>
          <cell r="T130">
            <v>0</v>
          </cell>
          <cell r="U130">
            <v>0</v>
          </cell>
        </row>
        <row r="131">
          <cell r="A131">
            <v>900296</v>
          </cell>
          <cell r="B131" t="str">
            <v>AL-STL/1 E27 WEISS/SCHWARZ 'ALGHERA'</v>
          </cell>
          <cell r="C131" t="str">
            <v>ALGHERA</v>
          </cell>
          <cell r="D131" t="str">
            <v>2022 AL</v>
          </cell>
          <cell r="E131" t="str">
            <v/>
          </cell>
          <cell r="F131" t="str">
            <v>0030</v>
          </cell>
          <cell r="G131" t="str">
            <v>9008606232598</v>
          </cell>
          <cell r="H131">
            <v>5.8</v>
          </cell>
          <cell r="I131">
            <v>5.8</v>
          </cell>
          <cell r="J131" t="str">
            <v>KG</v>
          </cell>
          <cell r="K131">
            <v>81.144000000000005</v>
          </cell>
          <cell r="L131" t="str">
            <v>DM3</v>
          </cell>
          <cell r="M131" t="str">
            <v>PN</v>
          </cell>
          <cell r="N131" t="str">
            <v>CN</v>
          </cell>
          <cell r="O131" t="str">
            <v>9405294000</v>
          </cell>
          <cell r="P131" t="str">
            <v>NEUHEIT</v>
          </cell>
          <cell r="Q131">
            <v>0</v>
          </cell>
          <cell r="R131">
            <v>0</v>
          </cell>
          <cell r="S131">
            <v>1485</v>
          </cell>
          <cell r="T131">
            <v>390</v>
          </cell>
          <cell r="U131">
            <v>0</v>
          </cell>
          <cell r="V131">
            <v>7</v>
          </cell>
        </row>
        <row r="132">
          <cell r="A132">
            <v>900297</v>
          </cell>
          <cell r="B132" t="str">
            <v>AL-LED-WL/DL Ø220 WEISS 'RONCO'</v>
          </cell>
          <cell r="C132" t="str">
            <v>RONCO</v>
          </cell>
          <cell r="D132" t="str">
            <v>2022 AL</v>
          </cell>
          <cell r="E132" t="str">
            <v/>
          </cell>
          <cell r="F132" t="str">
            <v>0030</v>
          </cell>
          <cell r="G132" t="str">
            <v>9008606231553</v>
          </cell>
          <cell r="H132">
            <v>0.373</v>
          </cell>
          <cell r="I132">
            <v>0.373</v>
          </cell>
          <cell r="J132" t="str">
            <v>KG</v>
          </cell>
          <cell r="K132">
            <v>3.0379999999999998</v>
          </cell>
          <cell r="L132" t="str">
            <v>DM3</v>
          </cell>
          <cell r="M132" t="str">
            <v>PN</v>
          </cell>
          <cell r="N132" t="str">
            <v>CN</v>
          </cell>
          <cell r="O132" t="str">
            <v>9405114090</v>
          </cell>
          <cell r="P132" t="str">
            <v>NEUHEIT</v>
          </cell>
          <cell r="Q132">
            <v>0</v>
          </cell>
          <cell r="R132">
            <v>0</v>
          </cell>
          <cell r="S132">
            <v>55</v>
          </cell>
          <cell r="T132">
            <v>220</v>
          </cell>
          <cell r="U132">
            <v>0</v>
          </cell>
        </row>
        <row r="133">
          <cell r="A133">
            <v>900299</v>
          </cell>
          <cell r="B133" t="str">
            <v>AL-LED-LICHTERKETTE/10 SW-TRANSP.'LIBISA</v>
          </cell>
          <cell r="C133" t="str">
            <v>LIBISA</v>
          </cell>
          <cell r="D133" t="str">
            <v>2022 AL</v>
          </cell>
          <cell r="E133" t="str">
            <v/>
          </cell>
          <cell r="F133" t="str">
            <v>0030</v>
          </cell>
          <cell r="G133" t="str">
            <v>9008606230068</v>
          </cell>
          <cell r="H133">
            <v>0.26</v>
          </cell>
          <cell r="I133">
            <v>0.42599999999999999</v>
          </cell>
          <cell r="J133" t="str">
            <v>KG</v>
          </cell>
          <cell r="K133">
            <v>5.7539999999999996</v>
          </cell>
          <cell r="L133" t="str">
            <v>DM3</v>
          </cell>
          <cell r="M133" t="str">
            <v>20</v>
          </cell>
          <cell r="N133" t="str">
            <v>CN</v>
          </cell>
          <cell r="O133" t="str">
            <v>9405423190</v>
          </cell>
          <cell r="P133" t="str">
            <v>NEUHEIT, 728-98</v>
          </cell>
          <cell r="Q133">
            <v>4050</v>
          </cell>
          <cell r="R133">
            <v>57</v>
          </cell>
          <cell r="S133">
            <v>110</v>
          </cell>
          <cell r="T133">
            <v>0</v>
          </cell>
          <cell r="U133">
            <v>0</v>
          </cell>
          <cell r="V133">
            <v>7</v>
          </cell>
        </row>
        <row r="134">
          <cell r="A134">
            <v>90184</v>
          </cell>
          <cell r="B134" t="str">
            <v>AL-WL/1 ANTIK-BRAUN/KLAR 'SAN TELMO'</v>
          </cell>
          <cell r="C134" t="str">
            <v>SAN TELMO</v>
          </cell>
          <cell r="D134" t="str">
            <v>2022 AL</v>
          </cell>
          <cell r="E134" t="str">
            <v/>
          </cell>
          <cell r="F134" t="str">
            <v>0030</v>
          </cell>
          <cell r="G134" t="str">
            <v>9002759901844</v>
          </cell>
          <cell r="H134">
            <v>2.125</v>
          </cell>
          <cell r="I134">
            <v>2.625</v>
          </cell>
          <cell r="J134" t="str">
            <v>KG</v>
          </cell>
          <cell r="K134">
            <v>14.911</v>
          </cell>
          <cell r="L134" t="str">
            <v>DM3</v>
          </cell>
          <cell r="M134" t="str">
            <v>P</v>
          </cell>
          <cell r="N134" t="str">
            <v>CN</v>
          </cell>
          <cell r="O134" t="str">
            <v>9405199090</v>
          </cell>
          <cell r="P134" t="str">
            <v>KAT</v>
          </cell>
          <cell r="Q134">
            <v>180</v>
          </cell>
          <cell r="R134">
            <v>0</v>
          </cell>
          <cell r="S134">
            <v>350</v>
          </cell>
          <cell r="T134">
            <v>0</v>
          </cell>
          <cell r="U134">
            <v>240</v>
          </cell>
        </row>
        <row r="135">
          <cell r="A135">
            <v>90748</v>
          </cell>
          <cell r="B135" t="str">
            <v>GARTEN-STECKDOSENSÄULE EDELSTAHL PARK 4</v>
          </cell>
          <cell r="C135" t="str">
            <v>PARK 4</v>
          </cell>
          <cell r="D135" t="str">
            <v>2022 AL</v>
          </cell>
          <cell r="E135" t="str">
            <v/>
          </cell>
          <cell r="F135" t="str">
            <v>0030</v>
          </cell>
          <cell r="G135" t="str">
            <v>9002759907488</v>
          </cell>
          <cell r="H135">
            <v>1.25</v>
          </cell>
          <cell r="I135">
            <v>1.5</v>
          </cell>
          <cell r="J135" t="str">
            <v>KG</v>
          </cell>
          <cell r="K135">
            <v>10.603</v>
          </cell>
          <cell r="L135" t="str">
            <v>DM3</v>
          </cell>
          <cell r="M135" t="str">
            <v>P</v>
          </cell>
          <cell r="N135" t="str">
            <v>CN</v>
          </cell>
          <cell r="O135" t="str">
            <v>8536699099</v>
          </cell>
          <cell r="P135" t="str">
            <v>KAT</v>
          </cell>
          <cell r="Q135">
            <v>110</v>
          </cell>
          <cell r="R135">
            <v>110</v>
          </cell>
          <cell r="S135">
            <v>400</v>
          </cell>
          <cell r="T135">
            <v>0</v>
          </cell>
          <cell r="U135">
            <v>0</v>
          </cell>
        </row>
        <row r="136">
          <cell r="A136">
            <v>90867</v>
          </cell>
          <cell r="B136" t="str">
            <v>AL-WL/1 E27 VERZINKT 'LEPUS'</v>
          </cell>
          <cell r="C136" t="str">
            <v>LEPUS</v>
          </cell>
          <cell r="D136" t="str">
            <v>2022 AL</v>
          </cell>
          <cell r="E136" t="str">
            <v/>
          </cell>
          <cell r="F136" t="str">
            <v>0030</v>
          </cell>
          <cell r="G136" t="str">
            <v>9002759908676</v>
          </cell>
          <cell r="H136">
            <v>0.66800000000000004</v>
          </cell>
          <cell r="I136">
            <v>0.748</v>
          </cell>
          <cell r="J136" t="str">
            <v>KG</v>
          </cell>
          <cell r="K136">
            <v>4.2480000000000002</v>
          </cell>
          <cell r="L136" t="str">
            <v>DM3</v>
          </cell>
          <cell r="M136" t="str">
            <v>P</v>
          </cell>
          <cell r="N136" t="str">
            <v>CN</v>
          </cell>
          <cell r="O136" t="str">
            <v>9405199090</v>
          </cell>
          <cell r="P136" t="str">
            <v>KAT</v>
          </cell>
          <cell r="Q136">
            <v>235</v>
          </cell>
          <cell r="R136">
            <v>0</v>
          </cell>
          <cell r="S136">
            <v>120</v>
          </cell>
          <cell r="T136">
            <v>0</v>
          </cell>
          <cell r="U136">
            <v>125</v>
          </cell>
        </row>
        <row r="137">
          <cell r="A137">
            <v>91206</v>
          </cell>
          <cell r="B137" t="str">
            <v>AL-VERKABELUNGSBOX SCHWARZ 3-EINGÄNGE</v>
          </cell>
          <cell r="C137" t="str">
            <v>CONNECTOR BOX</v>
          </cell>
          <cell r="D137" t="str">
            <v>2022 AL</v>
          </cell>
          <cell r="E137" t="str">
            <v/>
          </cell>
          <cell r="F137" t="str">
            <v>0030</v>
          </cell>
          <cell r="G137" t="str">
            <v>9002759912062</v>
          </cell>
          <cell r="H137">
            <v>0.19</v>
          </cell>
          <cell r="I137">
            <v>0.22600000000000001</v>
          </cell>
          <cell r="J137" t="str">
            <v>KG</v>
          </cell>
          <cell r="K137">
            <v>1.2130000000000001</v>
          </cell>
          <cell r="L137" t="str">
            <v>DM3</v>
          </cell>
          <cell r="M137" t="str">
            <v>P</v>
          </cell>
          <cell r="N137" t="str">
            <v>CN</v>
          </cell>
          <cell r="O137" t="str">
            <v>8536909500</v>
          </cell>
          <cell r="P137" t="str">
            <v>KAT</v>
          </cell>
          <cell r="Q137">
            <v>0</v>
          </cell>
          <cell r="R137">
            <v>0</v>
          </cell>
          <cell r="S137">
            <v>50</v>
          </cell>
          <cell r="T137">
            <v>155</v>
          </cell>
          <cell r="U137">
            <v>0</v>
          </cell>
        </row>
        <row r="138">
          <cell r="A138">
            <v>91207</v>
          </cell>
          <cell r="B138" t="str">
            <v>AL-VERKABELUNGSBOX SCHWARZ 6-EINGÄNGE</v>
          </cell>
          <cell r="C138" t="str">
            <v>CONNECTOR BOX</v>
          </cell>
          <cell r="D138" t="str">
            <v>2022 AL</v>
          </cell>
          <cell r="E138" t="str">
            <v/>
          </cell>
          <cell r="F138" t="str">
            <v>0030</v>
          </cell>
          <cell r="G138" t="str">
            <v>9002759912079</v>
          </cell>
          <cell r="H138">
            <v>0.23499999999999999</v>
          </cell>
          <cell r="I138">
            <v>0.28299999999999997</v>
          </cell>
          <cell r="J138" t="str">
            <v>KG</v>
          </cell>
          <cell r="K138">
            <v>1.2509999999999999</v>
          </cell>
          <cell r="L138" t="str">
            <v>DM3</v>
          </cell>
          <cell r="M138" t="str">
            <v>P</v>
          </cell>
          <cell r="N138" t="str">
            <v>CN</v>
          </cell>
          <cell r="O138" t="str">
            <v>8536909500</v>
          </cell>
          <cell r="P138" t="str">
            <v>KAT</v>
          </cell>
          <cell r="Q138">
            <v>0</v>
          </cell>
          <cell r="R138">
            <v>0</v>
          </cell>
          <cell r="S138">
            <v>50</v>
          </cell>
          <cell r="T138">
            <v>155</v>
          </cell>
          <cell r="U138">
            <v>0</v>
          </cell>
        </row>
        <row r="139">
          <cell r="A139">
            <v>92736</v>
          </cell>
          <cell r="B139" t="str">
            <v>AL-WL/2 EDELSTAHL/SAT. 'RIGA-LED'</v>
          </cell>
          <cell r="C139" t="str">
            <v>RIGA-LED</v>
          </cell>
          <cell r="D139" t="str">
            <v>2022 AL</v>
          </cell>
          <cell r="E139" t="str">
            <v/>
          </cell>
          <cell r="F139" t="str">
            <v>0030</v>
          </cell>
          <cell r="G139" t="str">
            <v>9002759927363</v>
          </cell>
          <cell r="H139">
            <v>0.46100000000000002</v>
          </cell>
          <cell r="I139">
            <v>0.68200000000000005</v>
          </cell>
          <cell r="J139" t="str">
            <v>KG</v>
          </cell>
          <cell r="K139">
            <v>1.879</v>
          </cell>
          <cell r="L139" t="str">
            <v>DM3</v>
          </cell>
          <cell r="M139" t="str">
            <v>P</v>
          </cell>
          <cell r="N139" t="str">
            <v>CN</v>
          </cell>
          <cell r="O139" t="str">
            <v>9405119090</v>
          </cell>
          <cell r="P139" t="str">
            <v>KAT</v>
          </cell>
          <cell r="Q139">
            <v>65</v>
          </cell>
          <cell r="R139">
            <v>0</v>
          </cell>
          <cell r="S139">
            <v>205</v>
          </cell>
          <cell r="T139">
            <v>0</v>
          </cell>
          <cell r="U139">
            <v>95</v>
          </cell>
        </row>
        <row r="140">
          <cell r="A140">
            <v>93094</v>
          </cell>
          <cell r="B140" t="str">
            <v>AL-WL AUFWÄRTS WEISS 'ALORIA'</v>
          </cell>
          <cell r="C140" t="str">
            <v>ALORIA</v>
          </cell>
          <cell r="D140" t="str">
            <v>2022 AL</v>
          </cell>
          <cell r="E140" t="str">
            <v/>
          </cell>
          <cell r="F140" t="str">
            <v>0030</v>
          </cell>
          <cell r="G140" t="str">
            <v>9002759930943</v>
          </cell>
          <cell r="H140">
            <v>0.76</v>
          </cell>
          <cell r="I140">
            <v>0.79600000000000004</v>
          </cell>
          <cell r="J140" t="str">
            <v>KG</v>
          </cell>
          <cell r="K140">
            <v>8.3070000000000004</v>
          </cell>
          <cell r="L140" t="str">
            <v>DM3</v>
          </cell>
          <cell r="M140" t="str">
            <v>P</v>
          </cell>
          <cell r="N140" t="str">
            <v>CN</v>
          </cell>
          <cell r="O140" t="str">
            <v>9405199090</v>
          </cell>
          <cell r="P140" t="str">
            <v>NEUHEIT</v>
          </cell>
          <cell r="Q140">
            <v>170</v>
          </cell>
          <cell r="R140">
            <v>0</v>
          </cell>
          <cell r="S140">
            <v>225</v>
          </cell>
          <cell r="T140">
            <v>0</v>
          </cell>
          <cell r="U140">
            <v>190</v>
          </cell>
        </row>
        <row r="141">
          <cell r="A141">
            <v>93095</v>
          </cell>
          <cell r="B141" t="str">
            <v>AL-WL ABWÄRTS WEISS 'ALORIA'</v>
          </cell>
          <cell r="C141" t="str">
            <v>ALORIA</v>
          </cell>
          <cell r="D141" t="str">
            <v>2022 AL</v>
          </cell>
          <cell r="E141" t="str">
            <v/>
          </cell>
          <cell r="F141" t="str">
            <v>0030</v>
          </cell>
          <cell r="G141" t="str">
            <v>9002759930950</v>
          </cell>
          <cell r="H141">
            <v>0.76</v>
          </cell>
          <cell r="I141">
            <v>0.79600000000000004</v>
          </cell>
          <cell r="J141" t="str">
            <v>KG</v>
          </cell>
          <cell r="K141">
            <v>8.3190000000000008</v>
          </cell>
          <cell r="L141" t="str">
            <v>DM3</v>
          </cell>
          <cell r="M141" t="str">
            <v>P</v>
          </cell>
          <cell r="N141" t="str">
            <v>CN</v>
          </cell>
          <cell r="O141" t="str">
            <v>9405199090</v>
          </cell>
          <cell r="P141" t="str">
            <v>NEUHEIT</v>
          </cell>
          <cell r="Q141">
            <v>170</v>
          </cell>
          <cell r="R141">
            <v>0</v>
          </cell>
          <cell r="S141">
            <v>225</v>
          </cell>
          <cell r="T141">
            <v>0</v>
          </cell>
          <cell r="U141">
            <v>190</v>
          </cell>
        </row>
        <row r="142">
          <cell r="A142">
            <v>93097</v>
          </cell>
          <cell r="B142" t="str">
            <v>AL-WL AUFWÄRTS SCHWARZ 'ALORIA'</v>
          </cell>
          <cell r="C142" t="str">
            <v>ALORIA</v>
          </cell>
          <cell r="D142" t="str">
            <v>2022 AL</v>
          </cell>
          <cell r="E142" t="str">
            <v/>
          </cell>
          <cell r="F142" t="str">
            <v>0030</v>
          </cell>
          <cell r="G142" t="str">
            <v>9002759930974</v>
          </cell>
          <cell r="H142">
            <v>0.76</v>
          </cell>
          <cell r="I142">
            <v>0.79</v>
          </cell>
          <cell r="J142" t="str">
            <v>KG</v>
          </cell>
          <cell r="K142">
            <v>8.4600000000000009</v>
          </cell>
          <cell r="L142" t="str">
            <v>DM3</v>
          </cell>
          <cell r="M142" t="str">
            <v>P</v>
          </cell>
          <cell r="N142" t="str">
            <v>CN</v>
          </cell>
          <cell r="O142" t="str">
            <v>9405199090</v>
          </cell>
          <cell r="P142" t="str">
            <v>NEUHEIT</v>
          </cell>
          <cell r="Q142">
            <v>170</v>
          </cell>
          <cell r="R142">
            <v>0</v>
          </cell>
          <cell r="S142">
            <v>225</v>
          </cell>
          <cell r="T142">
            <v>0</v>
          </cell>
          <cell r="U142">
            <v>190</v>
          </cell>
        </row>
        <row r="143">
          <cell r="A143">
            <v>93098</v>
          </cell>
          <cell r="B143" t="str">
            <v>AL-WL ABWÄRTS SCHWARZ 'ALORIA'</v>
          </cell>
          <cell r="C143" t="str">
            <v>ALORIA</v>
          </cell>
          <cell r="D143" t="str">
            <v>2022 AL</v>
          </cell>
          <cell r="E143" t="str">
            <v/>
          </cell>
          <cell r="F143" t="str">
            <v>0030</v>
          </cell>
          <cell r="G143" t="str">
            <v>9002759930981</v>
          </cell>
          <cell r="H143">
            <v>0.76</v>
          </cell>
          <cell r="I143">
            <v>0.77700000000000002</v>
          </cell>
          <cell r="J143" t="str">
            <v>KG</v>
          </cell>
          <cell r="K143">
            <v>8.2910000000000004</v>
          </cell>
          <cell r="L143" t="str">
            <v>DM3</v>
          </cell>
          <cell r="M143" t="str">
            <v>P</v>
          </cell>
          <cell r="N143" t="str">
            <v>CN</v>
          </cell>
          <cell r="O143" t="str">
            <v>9405199090</v>
          </cell>
          <cell r="P143" t="str">
            <v>NEUHEIT</v>
          </cell>
          <cell r="Q143">
            <v>170</v>
          </cell>
          <cell r="R143">
            <v>0</v>
          </cell>
          <cell r="S143">
            <v>225</v>
          </cell>
          <cell r="T143">
            <v>0</v>
          </cell>
          <cell r="U143">
            <v>190</v>
          </cell>
        </row>
        <row r="144">
          <cell r="A144">
            <v>93099</v>
          </cell>
          <cell r="B144" t="str">
            <v>AL-SOCKEL/1 SCHWARZ 'ALORIA'</v>
          </cell>
          <cell r="C144" t="str">
            <v>ALORIA</v>
          </cell>
          <cell r="D144" t="str">
            <v>2022 AL</v>
          </cell>
          <cell r="E144" t="str">
            <v/>
          </cell>
          <cell r="F144" t="str">
            <v>0030</v>
          </cell>
          <cell r="G144" t="str">
            <v>9002759930998</v>
          </cell>
          <cell r="H144">
            <v>0.77400000000000002</v>
          </cell>
          <cell r="I144">
            <v>0.77400000000000002</v>
          </cell>
          <cell r="J144" t="str">
            <v>KG</v>
          </cell>
          <cell r="K144">
            <v>10.044</v>
          </cell>
          <cell r="L144" t="str">
            <v>DM3</v>
          </cell>
          <cell r="M144" t="str">
            <v>P</v>
          </cell>
          <cell r="N144" t="str">
            <v>CN</v>
          </cell>
          <cell r="O144" t="str">
            <v>9405299090</v>
          </cell>
          <cell r="P144" t="str">
            <v>NEUHEIT</v>
          </cell>
          <cell r="Q144">
            <v>170</v>
          </cell>
          <cell r="R144">
            <v>170</v>
          </cell>
          <cell r="S144">
            <v>300</v>
          </cell>
          <cell r="T144">
            <v>0</v>
          </cell>
          <cell r="U144">
            <v>0</v>
          </cell>
        </row>
        <row r="145">
          <cell r="A145">
            <v>93254</v>
          </cell>
          <cell r="B145" t="str">
            <v>AL-LED-WL/2 WEISS/ANTHRAZIT 'KIBEA'</v>
          </cell>
          <cell r="C145" t="str">
            <v>KIBEA</v>
          </cell>
          <cell r="D145" t="str">
            <v>2022 AL</v>
          </cell>
          <cell r="E145" t="str">
            <v/>
          </cell>
          <cell r="F145" t="str">
            <v>0030</v>
          </cell>
          <cell r="G145" t="str">
            <v>9002759932541</v>
          </cell>
          <cell r="H145">
            <v>0.98</v>
          </cell>
          <cell r="I145">
            <v>1.155</v>
          </cell>
          <cell r="J145" t="str">
            <v>KG</v>
          </cell>
          <cell r="K145">
            <v>4.2080000000000002</v>
          </cell>
          <cell r="L145" t="str">
            <v>DM3</v>
          </cell>
          <cell r="M145" t="str">
            <v>P</v>
          </cell>
          <cell r="N145" t="str">
            <v>CN</v>
          </cell>
          <cell r="O145" t="str">
            <v>9405119090</v>
          </cell>
          <cell r="P145" t="str">
            <v>NEUHEIT</v>
          </cell>
          <cell r="Q145">
            <v>150</v>
          </cell>
          <cell r="R145">
            <v>0</v>
          </cell>
          <cell r="S145">
            <v>260</v>
          </cell>
          <cell r="T145">
            <v>0</v>
          </cell>
          <cell r="U145">
            <v>75</v>
          </cell>
        </row>
        <row r="146">
          <cell r="A146">
            <v>93268</v>
          </cell>
          <cell r="B146" t="str">
            <v>AL-WL GU10-LED EDELSTAHL 'STOCKHOLM 1'</v>
          </cell>
          <cell r="C146" t="str">
            <v>STOCKHOLM 1</v>
          </cell>
          <cell r="D146" t="str">
            <v>2022 AL</v>
          </cell>
          <cell r="E146" t="str">
            <v/>
          </cell>
          <cell r="F146" t="str">
            <v>0030</v>
          </cell>
          <cell r="G146" t="str">
            <v>9002759932688</v>
          </cell>
          <cell r="H146">
            <v>0.60699999999999998</v>
          </cell>
          <cell r="I146">
            <v>0.60699999999999998</v>
          </cell>
          <cell r="J146" t="str">
            <v>KG</v>
          </cell>
          <cell r="K146">
            <v>2.375</v>
          </cell>
          <cell r="L146" t="str">
            <v>DM3</v>
          </cell>
          <cell r="M146" t="str">
            <v>P</v>
          </cell>
          <cell r="N146" t="str">
            <v>CN</v>
          </cell>
          <cell r="O146" t="str">
            <v>9405119090</v>
          </cell>
          <cell r="P146" t="str">
            <v>NEUHEIT</v>
          </cell>
          <cell r="Q146">
            <v>0</v>
          </cell>
          <cell r="R146">
            <v>0</v>
          </cell>
          <cell r="S146">
            <v>0</v>
          </cell>
          <cell r="T146">
            <v>100</v>
          </cell>
          <cell r="U146">
            <v>0</v>
          </cell>
        </row>
        <row r="147">
          <cell r="A147">
            <v>93318</v>
          </cell>
          <cell r="B147" t="str">
            <v>AL-LED-WL/2 WEISS 'MORINO'</v>
          </cell>
          <cell r="C147" t="str">
            <v>MORINO</v>
          </cell>
          <cell r="D147" t="str">
            <v>2022 AL</v>
          </cell>
          <cell r="E147" t="str">
            <v/>
          </cell>
          <cell r="F147" t="str">
            <v>0030</v>
          </cell>
          <cell r="G147" t="str">
            <v>9002759933180</v>
          </cell>
          <cell r="H147">
            <v>1.03</v>
          </cell>
          <cell r="I147">
            <v>1.1339999999999999</v>
          </cell>
          <cell r="J147" t="str">
            <v>KG</v>
          </cell>
          <cell r="K147">
            <v>3.8639999999999999</v>
          </cell>
          <cell r="L147" t="str">
            <v>DM3</v>
          </cell>
          <cell r="M147" t="str">
            <v>P</v>
          </cell>
          <cell r="N147" t="str">
            <v>CN</v>
          </cell>
          <cell r="O147" t="str">
            <v>9405119090</v>
          </cell>
          <cell r="P147" t="str">
            <v>NEUHEIT</v>
          </cell>
          <cell r="Q147">
            <v>140</v>
          </cell>
          <cell r="R147">
            <v>0</v>
          </cell>
          <cell r="S147">
            <v>180</v>
          </cell>
          <cell r="T147">
            <v>0</v>
          </cell>
          <cell r="U147">
            <v>105</v>
          </cell>
        </row>
        <row r="148">
          <cell r="A148">
            <v>93319</v>
          </cell>
          <cell r="B148" t="str">
            <v>AL-LED-WL/2 ANTHRAZIT 'MORINO'</v>
          </cell>
          <cell r="C148" t="str">
            <v>MORINO</v>
          </cell>
          <cell r="D148" t="str">
            <v>2022 AL</v>
          </cell>
          <cell r="E148" t="str">
            <v/>
          </cell>
          <cell r="F148" t="str">
            <v>0030</v>
          </cell>
          <cell r="G148" t="str">
            <v>9002759933197</v>
          </cell>
          <cell r="H148">
            <v>1.034</v>
          </cell>
          <cell r="I148">
            <v>1.1100000000000001</v>
          </cell>
          <cell r="J148" t="str">
            <v>KG</v>
          </cell>
          <cell r="K148">
            <v>3.226</v>
          </cell>
          <cell r="L148" t="str">
            <v>DM3</v>
          </cell>
          <cell r="M148" t="str">
            <v>P</v>
          </cell>
          <cell r="N148" t="str">
            <v>CN</v>
          </cell>
          <cell r="O148" t="str">
            <v>9405119090</v>
          </cell>
          <cell r="P148" t="str">
            <v>NEUHEIT</v>
          </cell>
          <cell r="Q148">
            <v>140</v>
          </cell>
          <cell r="R148">
            <v>0</v>
          </cell>
          <cell r="S148">
            <v>180</v>
          </cell>
          <cell r="T148">
            <v>0</v>
          </cell>
          <cell r="U148">
            <v>105</v>
          </cell>
        </row>
        <row r="149">
          <cell r="A149">
            <v>93368</v>
          </cell>
          <cell r="B149" t="str">
            <v>AL-LED-WL/2 ANTHRAZIT 'REDONDO'</v>
          </cell>
          <cell r="C149" t="str">
            <v>REDONDO</v>
          </cell>
          <cell r="D149" t="str">
            <v>2022 AL</v>
          </cell>
          <cell r="E149" t="str">
            <v/>
          </cell>
          <cell r="F149" t="str">
            <v>0030</v>
          </cell>
          <cell r="G149" t="str">
            <v>9002759933685</v>
          </cell>
          <cell r="H149">
            <v>0.91700000000000004</v>
          </cell>
          <cell r="I149">
            <v>1.01</v>
          </cell>
          <cell r="J149" t="str">
            <v>KG</v>
          </cell>
          <cell r="K149">
            <v>4.2460000000000004</v>
          </cell>
          <cell r="L149" t="str">
            <v>DM3</v>
          </cell>
          <cell r="M149" t="str">
            <v>P</v>
          </cell>
          <cell r="N149" t="str">
            <v>CN</v>
          </cell>
          <cell r="O149" t="str">
            <v>9405119090</v>
          </cell>
          <cell r="P149" t="str">
            <v>NEUHEIT</v>
          </cell>
          <cell r="Q149">
            <v>160</v>
          </cell>
          <cell r="R149">
            <v>0</v>
          </cell>
          <cell r="S149">
            <v>175</v>
          </cell>
          <cell r="T149">
            <v>0</v>
          </cell>
          <cell r="U149">
            <v>125</v>
          </cell>
        </row>
        <row r="150">
          <cell r="A150">
            <v>93384</v>
          </cell>
          <cell r="B150" t="str">
            <v>AL-ERDSPIESS/1 GU10-LED SCHWARZ 'NEMA 1'</v>
          </cell>
          <cell r="C150" t="str">
            <v>NEMA 1</v>
          </cell>
          <cell r="D150" t="str">
            <v>2022 AL</v>
          </cell>
          <cell r="E150" t="str">
            <v/>
          </cell>
          <cell r="F150" t="str">
            <v>0030</v>
          </cell>
          <cell r="G150" t="str">
            <v>9002759933845</v>
          </cell>
          <cell r="H150">
            <v>0.34300000000000003</v>
          </cell>
          <cell r="I150">
            <v>0.39400000000000002</v>
          </cell>
          <cell r="J150" t="str">
            <v>KG</v>
          </cell>
          <cell r="K150">
            <v>1.6559999999999999</v>
          </cell>
          <cell r="L150" t="str">
            <v>DM3</v>
          </cell>
          <cell r="M150" t="str">
            <v>P</v>
          </cell>
          <cell r="N150" t="str">
            <v>CN</v>
          </cell>
          <cell r="O150" t="str">
            <v>9405214000</v>
          </cell>
          <cell r="P150" t="str">
            <v>NEUHEIT</v>
          </cell>
          <cell r="Q150">
            <v>115</v>
          </cell>
          <cell r="R150">
            <v>60</v>
          </cell>
          <cell r="S150">
            <v>185</v>
          </cell>
          <cell r="T150">
            <v>0</v>
          </cell>
          <cell r="U150">
            <v>0</v>
          </cell>
        </row>
        <row r="151">
          <cell r="A151">
            <v>93385</v>
          </cell>
          <cell r="B151" t="str">
            <v>AL-ERDSPIESS/2 GU10-LED SCHWARZ 'NEMA 1'</v>
          </cell>
          <cell r="C151" t="str">
            <v>NEMA 1</v>
          </cell>
          <cell r="D151" t="str">
            <v>2022 AL</v>
          </cell>
          <cell r="E151" t="str">
            <v/>
          </cell>
          <cell r="F151" t="str">
            <v>0030</v>
          </cell>
          <cell r="G151" t="str">
            <v>9002759933852</v>
          </cell>
          <cell r="H151">
            <v>0.46</v>
          </cell>
          <cell r="I151">
            <v>0.55000000000000004</v>
          </cell>
          <cell r="J151" t="str">
            <v>KG</v>
          </cell>
          <cell r="K151">
            <v>2.7029999999999998</v>
          </cell>
          <cell r="L151" t="str">
            <v>DM3</v>
          </cell>
          <cell r="M151" t="str">
            <v>P</v>
          </cell>
          <cell r="N151" t="str">
            <v>CN</v>
          </cell>
          <cell r="O151" t="str">
            <v>9405214000</v>
          </cell>
          <cell r="P151" t="str">
            <v>NEUHEIT</v>
          </cell>
          <cell r="Q151">
            <v>115</v>
          </cell>
          <cell r="R151">
            <v>115</v>
          </cell>
          <cell r="S151">
            <v>180</v>
          </cell>
          <cell r="T151">
            <v>0</v>
          </cell>
          <cell r="U151">
            <v>0</v>
          </cell>
        </row>
        <row r="152">
          <cell r="A152">
            <v>93403</v>
          </cell>
          <cell r="B152" t="str">
            <v>AL-WL/1 WEISS 'ALORIA'</v>
          </cell>
          <cell r="C152" t="str">
            <v>ALORIA</v>
          </cell>
          <cell r="D152" t="str">
            <v>2022 AL</v>
          </cell>
          <cell r="E152" t="str">
            <v/>
          </cell>
          <cell r="F152" t="str">
            <v>0030</v>
          </cell>
          <cell r="G152" t="str">
            <v>9002759934033</v>
          </cell>
          <cell r="H152">
            <v>0.69399999999999995</v>
          </cell>
          <cell r="I152">
            <v>0.69399999999999995</v>
          </cell>
          <cell r="J152" t="str">
            <v>KG</v>
          </cell>
          <cell r="K152">
            <v>5.5090000000000003</v>
          </cell>
          <cell r="L152" t="str">
            <v>DM3</v>
          </cell>
          <cell r="M152" t="str">
            <v>P</v>
          </cell>
          <cell r="N152" t="str">
            <v>CN</v>
          </cell>
          <cell r="O152" t="str">
            <v>9405199090</v>
          </cell>
          <cell r="P152" t="str">
            <v>NEUHEIT</v>
          </cell>
          <cell r="Q152">
            <v>180</v>
          </cell>
          <cell r="R152">
            <v>0</v>
          </cell>
          <cell r="S152">
            <v>200</v>
          </cell>
          <cell r="T152">
            <v>0</v>
          </cell>
          <cell r="U152">
            <v>120</v>
          </cell>
        </row>
        <row r="153">
          <cell r="A153">
            <v>93406</v>
          </cell>
          <cell r="B153" t="str">
            <v>AL-HL/1 SCHWARZ 'ALORIA'</v>
          </cell>
          <cell r="C153" t="str">
            <v>ALORIA</v>
          </cell>
          <cell r="D153" t="str">
            <v>2022 AL</v>
          </cell>
          <cell r="E153" t="str">
            <v/>
          </cell>
          <cell r="F153" t="str">
            <v>0030</v>
          </cell>
          <cell r="G153" t="str">
            <v>9002759934064</v>
          </cell>
          <cell r="H153">
            <v>0.83799999999999997</v>
          </cell>
          <cell r="I153">
            <v>0.83799999999999997</v>
          </cell>
          <cell r="J153" t="str">
            <v>KG</v>
          </cell>
          <cell r="K153">
            <v>8.125</v>
          </cell>
          <cell r="L153" t="str">
            <v>DM3</v>
          </cell>
          <cell r="M153" t="str">
            <v>P</v>
          </cell>
          <cell r="N153" t="str">
            <v>CN</v>
          </cell>
          <cell r="O153" t="str">
            <v>9405199090</v>
          </cell>
          <cell r="P153" t="str">
            <v>NEUHEIT</v>
          </cell>
          <cell r="Q153">
            <v>170</v>
          </cell>
          <cell r="R153">
            <v>170</v>
          </cell>
          <cell r="S153">
            <v>685</v>
          </cell>
          <cell r="T153">
            <v>0</v>
          </cell>
          <cell r="U153">
            <v>0</v>
          </cell>
          <cell r="V153">
            <v>7</v>
          </cell>
        </row>
        <row r="154">
          <cell r="A154">
            <v>93407</v>
          </cell>
          <cell r="B154" t="str">
            <v>AL-WL/1 SCHWARZ 'ALORIA'</v>
          </cell>
          <cell r="C154" t="str">
            <v>ALORIA</v>
          </cell>
          <cell r="D154" t="str">
            <v>2022 AL</v>
          </cell>
          <cell r="E154" t="str">
            <v/>
          </cell>
          <cell r="F154" t="str">
            <v>0030</v>
          </cell>
          <cell r="G154" t="str">
            <v>9002759934071</v>
          </cell>
          <cell r="H154">
            <v>0.82599999999999996</v>
          </cell>
          <cell r="I154">
            <v>0.94699999999999995</v>
          </cell>
          <cell r="J154" t="str">
            <v>KG</v>
          </cell>
          <cell r="K154">
            <v>5.0960000000000001</v>
          </cell>
          <cell r="L154" t="str">
            <v>DM3</v>
          </cell>
          <cell r="M154" t="str">
            <v>P</v>
          </cell>
          <cell r="N154" t="str">
            <v>CN</v>
          </cell>
          <cell r="O154" t="str">
            <v>9405199090</v>
          </cell>
          <cell r="P154" t="str">
            <v>NEUHEIT</v>
          </cell>
          <cell r="Q154">
            <v>180</v>
          </cell>
          <cell r="R154">
            <v>0</v>
          </cell>
          <cell r="S154">
            <v>200</v>
          </cell>
          <cell r="T154">
            <v>0</v>
          </cell>
          <cell r="U154">
            <v>120</v>
          </cell>
        </row>
        <row r="155">
          <cell r="A155">
            <v>93408</v>
          </cell>
          <cell r="B155" t="str">
            <v>AL-STL/1 SCHWARZ 'ALORIA'</v>
          </cell>
          <cell r="C155" t="str">
            <v>ALORIA</v>
          </cell>
          <cell r="D155" t="str">
            <v>2022 AL</v>
          </cell>
          <cell r="E155" t="str">
            <v/>
          </cell>
          <cell r="F155" t="str">
            <v>0030</v>
          </cell>
          <cell r="G155" t="str">
            <v>9002759934088</v>
          </cell>
          <cell r="H155">
            <v>1</v>
          </cell>
          <cell r="I155">
            <v>1.411</v>
          </cell>
          <cell r="J155" t="str">
            <v>KG</v>
          </cell>
          <cell r="K155">
            <v>11.497999999999999</v>
          </cell>
          <cell r="L155" t="str">
            <v>DM3</v>
          </cell>
          <cell r="M155" t="str">
            <v>P</v>
          </cell>
          <cell r="N155" t="str">
            <v>CN</v>
          </cell>
          <cell r="O155" t="str">
            <v>9405299090</v>
          </cell>
          <cell r="P155" t="str">
            <v>NEUHEIT</v>
          </cell>
          <cell r="Q155">
            <v>170</v>
          </cell>
          <cell r="R155">
            <v>170</v>
          </cell>
          <cell r="S155">
            <v>940</v>
          </cell>
          <cell r="T155">
            <v>0</v>
          </cell>
          <cell r="U155">
            <v>0</v>
          </cell>
          <cell r="V155">
            <v>7</v>
          </cell>
        </row>
        <row r="156">
          <cell r="A156">
            <v>93426</v>
          </cell>
          <cell r="B156" t="str">
            <v>GARTEN-STECKDOSENSÄULE SCHWARZ PARK 4</v>
          </cell>
          <cell r="C156" t="str">
            <v>PARK 4</v>
          </cell>
          <cell r="D156" t="str">
            <v>2022 AL</v>
          </cell>
          <cell r="E156" t="str">
            <v/>
          </cell>
          <cell r="F156" t="str">
            <v>0030</v>
          </cell>
          <cell r="G156" t="str">
            <v>9002759934262</v>
          </cell>
          <cell r="H156">
            <v>1.25</v>
          </cell>
          <cell r="I156">
            <v>1.62</v>
          </cell>
          <cell r="J156" t="str">
            <v>KG</v>
          </cell>
          <cell r="K156">
            <v>10.798</v>
          </cell>
          <cell r="L156" t="str">
            <v>DM3</v>
          </cell>
          <cell r="M156" t="str">
            <v>P</v>
          </cell>
          <cell r="N156" t="str">
            <v>CN</v>
          </cell>
          <cell r="O156" t="str">
            <v>8536699099</v>
          </cell>
          <cell r="P156" t="str">
            <v>NEUHEIT</v>
          </cell>
          <cell r="Q156">
            <v>110</v>
          </cell>
          <cell r="R156">
            <v>110</v>
          </cell>
          <cell r="S156">
            <v>400</v>
          </cell>
          <cell r="T156">
            <v>0</v>
          </cell>
          <cell r="U156">
            <v>0</v>
          </cell>
        </row>
        <row r="157">
          <cell r="A157">
            <v>93438</v>
          </cell>
          <cell r="B157" t="str">
            <v>AL-LED-WL/2 EDELSTAHL/SAT.'NADELA'</v>
          </cell>
          <cell r="C157" t="str">
            <v>NADELA</v>
          </cell>
          <cell r="D157" t="str">
            <v>2022 AL</v>
          </cell>
          <cell r="E157" t="str">
            <v/>
          </cell>
          <cell r="F157" t="str">
            <v>0030</v>
          </cell>
          <cell r="G157" t="str">
            <v>9002759934385</v>
          </cell>
          <cell r="H157">
            <v>1.26</v>
          </cell>
          <cell r="I157">
            <v>1.4830000000000001</v>
          </cell>
          <cell r="J157" t="str">
            <v>KG</v>
          </cell>
          <cell r="K157">
            <v>7.2350000000000003</v>
          </cell>
          <cell r="L157" t="str">
            <v>DM3</v>
          </cell>
          <cell r="M157" t="str">
            <v>P</v>
          </cell>
          <cell r="N157" t="str">
            <v>CN</v>
          </cell>
          <cell r="O157" t="str">
            <v>9405119090</v>
          </cell>
          <cell r="P157" t="str">
            <v>NEUHEIT</v>
          </cell>
          <cell r="Q157">
            <v>215</v>
          </cell>
          <cell r="R157">
            <v>0</v>
          </cell>
          <cell r="S157">
            <v>290</v>
          </cell>
          <cell r="T157">
            <v>0</v>
          </cell>
          <cell r="U157">
            <v>90</v>
          </cell>
        </row>
        <row r="158">
          <cell r="A158">
            <v>93445</v>
          </cell>
          <cell r="B158" t="str">
            <v>AL-WL ABWÄRTS WEISS 'NAVEDO'</v>
          </cell>
          <cell r="C158" t="str">
            <v>NAVEDO</v>
          </cell>
          <cell r="D158" t="str">
            <v>2022 AL</v>
          </cell>
          <cell r="E158" t="str">
            <v/>
          </cell>
          <cell r="F158" t="str">
            <v>0030</v>
          </cell>
          <cell r="G158" t="str">
            <v>9002759934453</v>
          </cell>
          <cell r="H158">
            <v>1.5</v>
          </cell>
          <cell r="I158">
            <v>1.8069999999999999</v>
          </cell>
          <cell r="J158" t="str">
            <v>KG</v>
          </cell>
          <cell r="K158">
            <v>20.454000000000001</v>
          </cell>
          <cell r="L158" t="str">
            <v>DM3</v>
          </cell>
          <cell r="M158" t="str">
            <v>P</v>
          </cell>
          <cell r="N158" t="str">
            <v>CN</v>
          </cell>
          <cell r="O158" t="str">
            <v>9405199090</v>
          </cell>
          <cell r="P158" t="str">
            <v>NEUHEIT</v>
          </cell>
          <cell r="Q158">
            <v>200</v>
          </cell>
          <cell r="R158">
            <v>0</v>
          </cell>
          <cell r="S158">
            <v>475</v>
          </cell>
          <cell r="T158">
            <v>0</v>
          </cell>
          <cell r="U158">
            <v>285</v>
          </cell>
        </row>
        <row r="159">
          <cell r="A159">
            <v>93446</v>
          </cell>
          <cell r="B159" t="str">
            <v>AL-WL AUFWÄRTS WEISS 'NAVEDO'</v>
          </cell>
          <cell r="C159" t="str">
            <v>NAVEDO</v>
          </cell>
          <cell r="D159" t="str">
            <v>2022 AL</v>
          </cell>
          <cell r="E159" t="str">
            <v/>
          </cell>
          <cell r="F159" t="str">
            <v>0030</v>
          </cell>
          <cell r="G159" t="str">
            <v>9002759934460</v>
          </cell>
          <cell r="H159">
            <v>1.5</v>
          </cell>
          <cell r="I159">
            <v>1.7729999999999999</v>
          </cell>
          <cell r="J159" t="str">
            <v>KG</v>
          </cell>
          <cell r="K159">
            <v>22.218</v>
          </cell>
          <cell r="L159" t="str">
            <v>DM3</v>
          </cell>
          <cell r="M159" t="str">
            <v>P</v>
          </cell>
          <cell r="N159" t="str">
            <v>CN</v>
          </cell>
          <cell r="O159" t="str">
            <v>9405199090</v>
          </cell>
          <cell r="P159" t="str">
            <v>NEUHEIT</v>
          </cell>
          <cell r="Q159">
            <v>200</v>
          </cell>
          <cell r="R159">
            <v>0</v>
          </cell>
          <cell r="S159">
            <v>475</v>
          </cell>
          <cell r="T159">
            <v>0</v>
          </cell>
          <cell r="U159">
            <v>285</v>
          </cell>
        </row>
        <row r="160">
          <cell r="A160">
            <v>93447</v>
          </cell>
          <cell r="B160" t="str">
            <v>AL-WL AUFWÄRTS M.SENSOR WEISS 'NAVEDO'</v>
          </cell>
          <cell r="C160" t="str">
            <v>NAVEDO</v>
          </cell>
          <cell r="D160" t="str">
            <v>2022 AL</v>
          </cell>
          <cell r="E160" t="str">
            <v/>
          </cell>
          <cell r="F160" t="str">
            <v>0030</v>
          </cell>
          <cell r="G160" t="str">
            <v>9002759934477</v>
          </cell>
          <cell r="H160">
            <v>1.75</v>
          </cell>
          <cell r="I160">
            <v>1.885</v>
          </cell>
          <cell r="J160" t="str">
            <v>KG</v>
          </cell>
          <cell r="K160">
            <v>17.559000000000001</v>
          </cell>
          <cell r="L160" t="str">
            <v>DM3</v>
          </cell>
          <cell r="M160" t="str">
            <v>P</v>
          </cell>
          <cell r="N160" t="str">
            <v>CN</v>
          </cell>
          <cell r="O160" t="str">
            <v>9405199090</v>
          </cell>
          <cell r="P160" t="str">
            <v>NEUHEIT</v>
          </cell>
          <cell r="Q160">
            <v>200</v>
          </cell>
          <cell r="R160">
            <v>0</v>
          </cell>
          <cell r="S160">
            <v>425</v>
          </cell>
          <cell r="T160">
            <v>0</v>
          </cell>
          <cell r="U160">
            <v>285</v>
          </cell>
        </row>
        <row r="161">
          <cell r="A161">
            <v>93448</v>
          </cell>
          <cell r="B161" t="str">
            <v>AL-WL/1 WEISS 'NAVEDO'</v>
          </cell>
          <cell r="C161" t="str">
            <v>NAVEDO</v>
          </cell>
          <cell r="D161" t="str">
            <v>2022 AL</v>
          </cell>
          <cell r="E161" t="str">
            <v/>
          </cell>
          <cell r="F161" t="str">
            <v>0030</v>
          </cell>
          <cell r="G161" t="str">
            <v>9002759934484</v>
          </cell>
          <cell r="H161">
            <v>1.5</v>
          </cell>
          <cell r="I161">
            <v>1.5569999999999999</v>
          </cell>
          <cell r="J161" t="str">
            <v>KG</v>
          </cell>
          <cell r="K161">
            <v>14.337</v>
          </cell>
          <cell r="L161" t="str">
            <v>DM3</v>
          </cell>
          <cell r="M161" t="str">
            <v>P</v>
          </cell>
          <cell r="N161" t="str">
            <v>CN</v>
          </cell>
          <cell r="O161" t="str">
            <v>9405199090</v>
          </cell>
          <cell r="P161" t="str">
            <v>NEUHEIT</v>
          </cell>
          <cell r="Q161">
            <v>290</v>
          </cell>
          <cell r="R161">
            <v>0</v>
          </cell>
          <cell r="S161">
            <v>430</v>
          </cell>
          <cell r="T161">
            <v>0</v>
          </cell>
          <cell r="U161">
            <v>130</v>
          </cell>
        </row>
        <row r="162">
          <cell r="A162">
            <v>93452</v>
          </cell>
          <cell r="B162" t="str">
            <v>AL-STL/1 H-1200 WEISS 'NAVEDO'</v>
          </cell>
          <cell r="C162" t="str">
            <v>NAVEDO</v>
          </cell>
          <cell r="D162" t="str">
            <v>2022 AL</v>
          </cell>
          <cell r="E162" t="str">
            <v/>
          </cell>
          <cell r="F162" t="str">
            <v>0030</v>
          </cell>
          <cell r="G162" t="str">
            <v>9002759934521</v>
          </cell>
          <cell r="H162">
            <v>2</v>
          </cell>
          <cell r="I162">
            <v>2.2269999999999999</v>
          </cell>
          <cell r="J162" t="str">
            <v>KG</v>
          </cell>
          <cell r="K162">
            <v>22.172999999999998</v>
          </cell>
          <cell r="L162" t="str">
            <v>DM3</v>
          </cell>
          <cell r="M162" t="str">
            <v>P</v>
          </cell>
          <cell r="N162" t="str">
            <v>CN</v>
          </cell>
          <cell r="O162" t="str">
            <v>9405299090</v>
          </cell>
          <cell r="P162" t="str">
            <v>NEUHEIT</v>
          </cell>
          <cell r="Q162">
            <v>0</v>
          </cell>
          <cell r="R162">
            <v>0</v>
          </cell>
          <cell r="S162">
            <v>1200</v>
          </cell>
          <cell r="T162">
            <v>230</v>
          </cell>
          <cell r="U162">
            <v>0</v>
          </cell>
          <cell r="V162">
            <v>7</v>
          </cell>
        </row>
        <row r="163">
          <cell r="A163">
            <v>93454</v>
          </cell>
          <cell r="B163" t="str">
            <v>AL-STL/3 H-2200 WEISS 'NAVEDO'</v>
          </cell>
          <cell r="C163" t="str">
            <v>NAVEDO</v>
          </cell>
          <cell r="D163" t="str">
            <v>2022 AL</v>
          </cell>
          <cell r="E163" t="str">
            <v/>
          </cell>
          <cell r="F163" t="str">
            <v>0030</v>
          </cell>
          <cell r="G163" t="str">
            <v>9002759934545</v>
          </cell>
          <cell r="H163">
            <v>6</v>
          </cell>
          <cell r="I163">
            <v>9.3729999999999993</v>
          </cell>
          <cell r="J163" t="str">
            <v>KG</v>
          </cell>
          <cell r="K163">
            <v>110.05500000000001</v>
          </cell>
          <cell r="L163" t="str">
            <v>DM3</v>
          </cell>
          <cell r="M163" t="str">
            <v>P</v>
          </cell>
          <cell r="N163" t="str">
            <v>CN</v>
          </cell>
          <cell r="O163" t="str">
            <v>9405299090</v>
          </cell>
          <cell r="P163" t="str">
            <v>NEUHEIT</v>
          </cell>
          <cell r="Q163">
            <v>0</v>
          </cell>
          <cell r="R163">
            <v>0</v>
          </cell>
          <cell r="S163">
            <v>2200</v>
          </cell>
          <cell r="T163">
            <v>560</v>
          </cell>
          <cell r="U163">
            <v>0</v>
          </cell>
          <cell r="V163">
            <v>7</v>
          </cell>
        </row>
        <row r="164">
          <cell r="A164">
            <v>93455</v>
          </cell>
          <cell r="B164" t="str">
            <v>AL-HL/1 SW/SILBER-PATINA 'NAVEDO'</v>
          </cell>
          <cell r="C164" t="str">
            <v>NAVEDO</v>
          </cell>
          <cell r="D164" t="str">
            <v>2022 AL</v>
          </cell>
          <cell r="E164" t="str">
            <v/>
          </cell>
          <cell r="F164" t="str">
            <v>0030</v>
          </cell>
          <cell r="G164" t="str">
            <v>9002759934552</v>
          </cell>
          <cell r="H164">
            <v>1.679</v>
          </cell>
          <cell r="I164">
            <v>1.679</v>
          </cell>
          <cell r="J164" t="str">
            <v>KG</v>
          </cell>
          <cell r="K164">
            <v>14.97</v>
          </cell>
          <cell r="L164" t="str">
            <v>DM3</v>
          </cell>
          <cell r="M164" t="str">
            <v>P</v>
          </cell>
          <cell r="N164" t="str">
            <v>CN</v>
          </cell>
          <cell r="O164" t="str">
            <v>9405199090</v>
          </cell>
          <cell r="P164" t="str">
            <v>NEUHEIT</v>
          </cell>
          <cell r="Q164">
            <v>0</v>
          </cell>
          <cell r="R164">
            <v>0</v>
          </cell>
          <cell r="S164">
            <v>1045</v>
          </cell>
          <cell r="T164">
            <v>230</v>
          </cell>
          <cell r="U164">
            <v>0</v>
          </cell>
          <cell r="V164">
            <v>7</v>
          </cell>
        </row>
        <row r="165">
          <cell r="A165">
            <v>93456</v>
          </cell>
          <cell r="B165" t="str">
            <v>AL-WL ABWÄRTS SW/SILBER-PATINA 'NAVEDO'</v>
          </cell>
          <cell r="C165" t="str">
            <v>NAVEDO</v>
          </cell>
          <cell r="D165" t="str">
            <v>2022 AL</v>
          </cell>
          <cell r="E165" t="str">
            <v/>
          </cell>
          <cell r="F165" t="str">
            <v>0030</v>
          </cell>
          <cell r="G165" t="str">
            <v>9002759934569</v>
          </cell>
          <cell r="H165">
            <v>1.788</v>
          </cell>
          <cell r="I165">
            <v>1.788</v>
          </cell>
          <cell r="J165" t="str">
            <v>KG</v>
          </cell>
          <cell r="K165">
            <v>20.251000000000001</v>
          </cell>
          <cell r="L165" t="str">
            <v>DM3</v>
          </cell>
          <cell r="M165" t="str">
            <v>P</v>
          </cell>
          <cell r="N165" t="str">
            <v>CN</v>
          </cell>
          <cell r="O165" t="str">
            <v>9405199090</v>
          </cell>
          <cell r="P165" t="str">
            <v>NEUHEIT</v>
          </cell>
          <cell r="Q165">
            <v>200</v>
          </cell>
          <cell r="R165">
            <v>0</v>
          </cell>
          <cell r="S165">
            <v>475</v>
          </cell>
          <cell r="T165">
            <v>0</v>
          </cell>
          <cell r="U165">
            <v>285</v>
          </cell>
        </row>
        <row r="166">
          <cell r="A166">
            <v>93457</v>
          </cell>
          <cell r="B166" t="str">
            <v>AL-WL AUFWÄRTS SW/SILBER-PATINA 'NAVEDO'</v>
          </cell>
          <cell r="C166" t="str">
            <v>NAVEDO</v>
          </cell>
          <cell r="D166" t="str">
            <v>2022 AL</v>
          </cell>
          <cell r="E166" t="str">
            <v/>
          </cell>
          <cell r="F166" t="str">
            <v>0030</v>
          </cell>
          <cell r="G166" t="str">
            <v>9002759934576</v>
          </cell>
          <cell r="H166">
            <v>1.7370000000000001</v>
          </cell>
          <cell r="I166">
            <v>1.7370000000000001</v>
          </cell>
          <cell r="J166" t="str">
            <v>KG</v>
          </cell>
          <cell r="K166">
            <v>22.324999999999999</v>
          </cell>
          <cell r="L166" t="str">
            <v>DM3</v>
          </cell>
          <cell r="M166" t="str">
            <v>P</v>
          </cell>
          <cell r="N166" t="str">
            <v>CN</v>
          </cell>
          <cell r="O166" t="str">
            <v>9405199090</v>
          </cell>
          <cell r="P166" t="str">
            <v>NEUHEIT</v>
          </cell>
          <cell r="Q166">
            <v>200</v>
          </cell>
          <cell r="R166">
            <v>0</v>
          </cell>
          <cell r="S166">
            <v>475</v>
          </cell>
          <cell r="T166">
            <v>0</v>
          </cell>
          <cell r="U166">
            <v>285</v>
          </cell>
        </row>
        <row r="167">
          <cell r="A167">
            <v>93458</v>
          </cell>
          <cell r="B167" t="str">
            <v>AL-WL AUFW.M.SEN.SW/SILBER-PAT.'NAVEDO'</v>
          </cell>
          <cell r="C167" t="str">
            <v>NAVEDO</v>
          </cell>
          <cell r="D167" t="str">
            <v>2022 AL</v>
          </cell>
          <cell r="E167" t="str">
            <v/>
          </cell>
          <cell r="F167" t="str">
            <v>0030</v>
          </cell>
          <cell r="G167" t="str">
            <v>9002759934583</v>
          </cell>
          <cell r="H167">
            <v>1.87</v>
          </cell>
          <cell r="I167">
            <v>1.883</v>
          </cell>
          <cell r="J167" t="str">
            <v>KG</v>
          </cell>
          <cell r="K167">
            <v>17.181999999999999</v>
          </cell>
          <cell r="L167" t="str">
            <v>DM3</v>
          </cell>
          <cell r="M167" t="str">
            <v>P</v>
          </cell>
          <cell r="N167" t="str">
            <v>CN</v>
          </cell>
          <cell r="O167" t="str">
            <v>9405199090</v>
          </cell>
          <cell r="P167" t="str">
            <v>NEUHEIT</v>
          </cell>
          <cell r="Q167">
            <v>200</v>
          </cell>
          <cell r="R167">
            <v>0</v>
          </cell>
          <cell r="S167">
            <v>425</v>
          </cell>
          <cell r="T167">
            <v>0</v>
          </cell>
          <cell r="U167">
            <v>285</v>
          </cell>
        </row>
        <row r="168">
          <cell r="A168">
            <v>93459</v>
          </cell>
          <cell r="B168" t="str">
            <v>AL-WL/1 SW/SILBER-PATINA 'NAVEDO'</v>
          </cell>
          <cell r="C168" t="str">
            <v>NAVEDO</v>
          </cell>
          <cell r="D168" t="str">
            <v>2022 AL</v>
          </cell>
          <cell r="E168" t="str">
            <v/>
          </cell>
          <cell r="F168" t="str">
            <v>0030</v>
          </cell>
          <cell r="G168" t="str">
            <v>9002759934590</v>
          </cell>
          <cell r="H168">
            <v>1.42</v>
          </cell>
          <cell r="I168">
            <v>1.534</v>
          </cell>
          <cell r="J168" t="str">
            <v>KG</v>
          </cell>
          <cell r="K168">
            <v>14.74</v>
          </cell>
          <cell r="L168" t="str">
            <v>DM3</v>
          </cell>
          <cell r="M168" t="str">
            <v>P</v>
          </cell>
          <cell r="N168" t="str">
            <v>CN</v>
          </cell>
          <cell r="O168" t="str">
            <v>9405199090</v>
          </cell>
          <cell r="P168" t="str">
            <v>NEUHEIT</v>
          </cell>
          <cell r="Q168">
            <v>290</v>
          </cell>
          <cell r="R168">
            <v>0</v>
          </cell>
          <cell r="S168">
            <v>430</v>
          </cell>
          <cell r="T168">
            <v>0</v>
          </cell>
          <cell r="U168">
            <v>130</v>
          </cell>
        </row>
        <row r="169">
          <cell r="A169">
            <v>93462</v>
          </cell>
          <cell r="B169" t="str">
            <v>AL M.SOCKEL SW/SILBER-PATINA 'NAVEDO'</v>
          </cell>
          <cell r="C169" t="str">
            <v>NAVEDO</v>
          </cell>
          <cell r="D169" t="str">
            <v>2022 AL</v>
          </cell>
          <cell r="E169" t="str">
            <v/>
          </cell>
          <cell r="F169" t="str">
            <v>0030</v>
          </cell>
          <cell r="G169" t="str">
            <v>9002759934620</v>
          </cell>
          <cell r="H169">
            <v>1.5</v>
          </cell>
          <cell r="I169">
            <v>1.5960000000000001</v>
          </cell>
          <cell r="J169" t="str">
            <v>KG</v>
          </cell>
          <cell r="K169">
            <v>19.331</v>
          </cell>
          <cell r="L169" t="str">
            <v>DM3</v>
          </cell>
          <cell r="M169" t="str">
            <v>P</v>
          </cell>
          <cell r="N169" t="str">
            <v>CN</v>
          </cell>
          <cell r="O169" t="str">
            <v>9405299090</v>
          </cell>
          <cell r="P169" t="str">
            <v>NEUHEIT</v>
          </cell>
          <cell r="Q169">
            <v>0</v>
          </cell>
          <cell r="R169">
            <v>0</v>
          </cell>
          <cell r="S169">
            <v>470</v>
          </cell>
          <cell r="T169">
            <v>230</v>
          </cell>
          <cell r="U169">
            <v>0</v>
          </cell>
        </row>
        <row r="170">
          <cell r="A170">
            <v>93463</v>
          </cell>
          <cell r="B170" t="str">
            <v>AL-STL/1 H-1200 SW/SILBER-PATINA 'NAVEDO</v>
          </cell>
          <cell r="C170" t="str">
            <v>NAVEDO</v>
          </cell>
          <cell r="D170" t="str">
            <v>2022 AL</v>
          </cell>
          <cell r="E170" t="str">
            <v/>
          </cell>
          <cell r="F170" t="str">
            <v>0030</v>
          </cell>
          <cell r="G170" t="str">
            <v>9002759934637</v>
          </cell>
          <cell r="H170">
            <v>2.09</v>
          </cell>
          <cell r="I170">
            <v>2.194</v>
          </cell>
          <cell r="J170" t="str">
            <v>KG</v>
          </cell>
          <cell r="K170">
            <v>22.449000000000002</v>
          </cell>
          <cell r="L170" t="str">
            <v>DM3</v>
          </cell>
          <cell r="M170" t="str">
            <v>P</v>
          </cell>
          <cell r="N170" t="str">
            <v>CN</v>
          </cell>
          <cell r="O170" t="str">
            <v>9405299090</v>
          </cell>
          <cell r="P170" t="str">
            <v>NEUHEIT</v>
          </cell>
          <cell r="Q170">
            <v>0</v>
          </cell>
          <cell r="R170">
            <v>0</v>
          </cell>
          <cell r="S170">
            <v>1200</v>
          </cell>
          <cell r="T170">
            <v>230</v>
          </cell>
          <cell r="U170">
            <v>0</v>
          </cell>
          <cell r="V170">
            <v>7</v>
          </cell>
        </row>
        <row r="171">
          <cell r="A171">
            <v>93464</v>
          </cell>
          <cell r="B171" t="str">
            <v>AL-STL/1 H-2000 SW/SILBER-PATINA 'NAVEDO</v>
          </cell>
          <cell r="C171" t="str">
            <v>NAVEDO</v>
          </cell>
          <cell r="D171" t="str">
            <v>2022 AL</v>
          </cell>
          <cell r="E171" t="str">
            <v/>
          </cell>
          <cell r="F171" t="str">
            <v>0030</v>
          </cell>
          <cell r="G171" t="str">
            <v>9002759934644</v>
          </cell>
          <cell r="H171">
            <v>3.55</v>
          </cell>
          <cell r="I171">
            <v>4.3659999999999997</v>
          </cell>
          <cell r="J171" t="str">
            <v>KG</v>
          </cell>
          <cell r="K171">
            <v>57.686999999999998</v>
          </cell>
          <cell r="L171" t="str">
            <v>DM3</v>
          </cell>
          <cell r="M171" t="str">
            <v>P</v>
          </cell>
          <cell r="N171" t="str">
            <v>CN</v>
          </cell>
          <cell r="O171" t="str">
            <v>9405299090</v>
          </cell>
          <cell r="P171" t="str">
            <v>NEUHEIT</v>
          </cell>
          <cell r="Q171">
            <v>0</v>
          </cell>
          <cell r="R171">
            <v>0</v>
          </cell>
          <cell r="S171">
            <v>2000</v>
          </cell>
          <cell r="T171">
            <v>230</v>
          </cell>
          <cell r="U171">
            <v>0</v>
          </cell>
          <cell r="V171">
            <v>7</v>
          </cell>
        </row>
        <row r="172">
          <cell r="A172">
            <v>93465</v>
          </cell>
          <cell r="B172" t="str">
            <v>AL-STL/3 H-2200 SW/SILBER-PATINA 'NAVEDO</v>
          </cell>
          <cell r="C172" t="str">
            <v>NAVEDO</v>
          </cell>
          <cell r="D172" t="str">
            <v>2022 AL</v>
          </cell>
          <cell r="E172" t="str">
            <v/>
          </cell>
          <cell r="F172" t="str">
            <v>0030</v>
          </cell>
          <cell r="G172" t="str">
            <v>9002759934651</v>
          </cell>
          <cell r="H172">
            <v>8.49</v>
          </cell>
          <cell r="I172">
            <v>9.5340000000000007</v>
          </cell>
          <cell r="J172" t="str">
            <v>KG</v>
          </cell>
          <cell r="K172">
            <v>112.432</v>
          </cell>
          <cell r="L172" t="str">
            <v>DM3</v>
          </cell>
          <cell r="M172" t="str">
            <v>P</v>
          </cell>
          <cell r="N172" t="str">
            <v>CN</v>
          </cell>
          <cell r="O172" t="str">
            <v>9405299090</v>
          </cell>
          <cell r="P172" t="str">
            <v>NEUHEIT</v>
          </cell>
          <cell r="Q172">
            <v>0</v>
          </cell>
          <cell r="R172">
            <v>0</v>
          </cell>
          <cell r="S172">
            <v>2200</v>
          </cell>
          <cell r="T172">
            <v>560</v>
          </cell>
          <cell r="U172">
            <v>0</v>
          </cell>
          <cell r="V172">
            <v>7</v>
          </cell>
        </row>
        <row r="173">
          <cell r="A173">
            <v>93481</v>
          </cell>
          <cell r="B173" t="str">
            <v>AL-BODENEINBAUL.EDELSTAHL ECKIG 'LAMEDO'</v>
          </cell>
          <cell r="C173" t="str">
            <v>LAMEDO</v>
          </cell>
          <cell r="D173" t="str">
            <v>2022 AL</v>
          </cell>
          <cell r="E173" t="str">
            <v/>
          </cell>
          <cell r="F173" t="str">
            <v>0030</v>
          </cell>
          <cell r="G173" t="str">
            <v>9002759934811</v>
          </cell>
          <cell r="H173">
            <v>0.37</v>
          </cell>
          <cell r="I173">
            <v>0.442</v>
          </cell>
          <cell r="J173" t="str">
            <v>KG</v>
          </cell>
          <cell r="K173">
            <v>0.99199999999999999</v>
          </cell>
          <cell r="L173" t="str">
            <v>DM3</v>
          </cell>
          <cell r="M173" t="str">
            <v>P</v>
          </cell>
          <cell r="N173" t="str">
            <v>CN</v>
          </cell>
          <cell r="O173" t="str">
            <v>9405219090</v>
          </cell>
          <cell r="P173" t="str">
            <v>NEUHEIT</v>
          </cell>
          <cell r="Q173">
            <v>100</v>
          </cell>
          <cell r="R173">
            <v>100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>
            <v>93482</v>
          </cell>
          <cell r="B174" t="str">
            <v>AL-BODENEINBAUL.EDELSTAHL RUND 'LAMEDO'</v>
          </cell>
          <cell r="C174" t="str">
            <v>LAMEDO</v>
          </cell>
          <cell r="D174" t="str">
            <v>2022 AL</v>
          </cell>
          <cell r="E174" t="str">
            <v/>
          </cell>
          <cell r="F174" t="str">
            <v>0030</v>
          </cell>
          <cell r="G174" t="str">
            <v>9002759934828</v>
          </cell>
          <cell r="H174">
            <v>0.36899999999999999</v>
          </cell>
          <cell r="I174">
            <v>0.41399999999999998</v>
          </cell>
          <cell r="J174" t="str">
            <v>KG</v>
          </cell>
          <cell r="K174">
            <v>0.99199999999999999</v>
          </cell>
          <cell r="L174" t="str">
            <v>DM3</v>
          </cell>
          <cell r="M174" t="str">
            <v>P</v>
          </cell>
          <cell r="N174" t="str">
            <v>CN</v>
          </cell>
          <cell r="O174" t="str">
            <v>9405219090</v>
          </cell>
          <cell r="P174" t="str">
            <v>NEUHEIT</v>
          </cell>
          <cell r="Q174">
            <v>0</v>
          </cell>
          <cell r="R174">
            <v>0</v>
          </cell>
          <cell r="S174">
            <v>0</v>
          </cell>
          <cell r="T174">
            <v>100</v>
          </cell>
          <cell r="U174">
            <v>0</v>
          </cell>
        </row>
        <row r="175">
          <cell r="A175">
            <v>93994</v>
          </cell>
          <cell r="B175" t="str">
            <v>AL-LED-WL/2 ANTHRAZIT/WEISS 'PREDAZZO'</v>
          </cell>
          <cell r="C175" t="str">
            <v>PREDAZZO</v>
          </cell>
          <cell r="D175" t="str">
            <v>2022 AL</v>
          </cell>
          <cell r="E175" t="str">
            <v/>
          </cell>
          <cell r="F175" t="str">
            <v>0030</v>
          </cell>
          <cell r="G175" t="str">
            <v>9002759939946</v>
          </cell>
          <cell r="H175">
            <v>0.78100000000000003</v>
          </cell>
          <cell r="I175">
            <v>0.93899999999999995</v>
          </cell>
          <cell r="J175" t="str">
            <v>KG</v>
          </cell>
          <cell r="K175">
            <v>3.9319999999999999</v>
          </cell>
          <cell r="L175" t="str">
            <v>DM3</v>
          </cell>
          <cell r="M175" t="str">
            <v>P</v>
          </cell>
          <cell r="N175" t="str">
            <v>CN</v>
          </cell>
          <cell r="O175" t="str">
            <v>9405119090</v>
          </cell>
          <cell r="P175" t="str">
            <v>NEUHEIT</v>
          </cell>
          <cell r="Q175">
            <v>140</v>
          </cell>
          <cell r="R175">
            <v>0</v>
          </cell>
          <cell r="S175">
            <v>210</v>
          </cell>
          <cell r="T175">
            <v>0</v>
          </cell>
          <cell r="U175">
            <v>75</v>
          </cell>
        </row>
        <row r="176">
          <cell r="A176">
            <v>94086</v>
          </cell>
          <cell r="B176" t="str">
            <v>AL-LED-WL/3 EDELSTAHL/WEISS 'RALORA'</v>
          </cell>
          <cell r="C176" t="str">
            <v>RALORA</v>
          </cell>
          <cell r="D176" t="str">
            <v>2022 AL</v>
          </cell>
          <cell r="E176" t="str">
            <v/>
          </cell>
          <cell r="F176" t="str">
            <v>0030</v>
          </cell>
          <cell r="G176" t="str">
            <v>9002759940867</v>
          </cell>
          <cell r="H176">
            <v>0.99</v>
          </cell>
          <cell r="I176">
            <v>1.202</v>
          </cell>
          <cell r="J176" t="str">
            <v>KG</v>
          </cell>
          <cell r="K176">
            <v>3.625</v>
          </cell>
          <cell r="L176" t="str">
            <v>DM3</v>
          </cell>
          <cell r="M176" t="str">
            <v>P</v>
          </cell>
          <cell r="N176" t="str">
            <v>CN</v>
          </cell>
          <cell r="O176" t="str">
            <v>9405119090</v>
          </cell>
          <cell r="P176" t="str">
            <v>NEUHEIT</v>
          </cell>
          <cell r="Q176">
            <v>140</v>
          </cell>
          <cell r="R176">
            <v>0</v>
          </cell>
          <cell r="S176">
            <v>240</v>
          </cell>
          <cell r="T176">
            <v>0</v>
          </cell>
          <cell r="U176">
            <v>70</v>
          </cell>
        </row>
        <row r="177">
          <cell r="A177">
            <v>94092</v>
          </cell>
          <cell r="B177" t="str">
            <v>AL-EINBAUSPOT/1 GU10 EDELSTAHL 'MARGO'</v>
          </cell>
          <cell r="C177" t="str">
            <v>MARGO</v>
          </cell>
          <cell r="D177" t="str">
            <v>2022 AL</v>
          </cell>
          <cell r="E177" t="str">
            <v/>
          </cell>
          <cell r="F177" t="str">
            <v>0030</v>
          </cell>
          <cell r="G177" t="str">
            <v>9002759940928</v>
          </cell>
          <cell r="H177">
            <v>0.33300000000000002</v>
          </cell>
          <cell r="I177">
            <v>0.36599999999999999</v>
          </cell>
          <cell r="J177" t="str">
            <v>KG</v>
          </cell>
          <cell r="K177">
            <v>1.143</v>
          </cell>
          <cell r="L177" t="str">
            <v>DM3</v>
          </cell>
          <cell r="M177" t="str">
            <v>P</v>
          </cell>
          <cell r="N177" t="str">
            <v>CN</v>
          </cell>
          <cell r="O177" t="str">
            <v>9405119090</v>
          </cell>
          <cell r="P177" t="str">
            <v>NEUHEIT</v>
          </cell>
          <cell r="Q177">
            <v>0</v>
          </cell>
          <cell r="R177">
            <v>0</v>
          </cell>
          <cell r="S177">
            <v>10</v>
          </cell>
          <cell r="T177">
            <v>84</v>
          </cell>
          <cell r="U177">
            <v>0</v>
          </cell>
        </row>
        <row r="178">
          <cell r="A178">
            <v>94093</v>
          </cell>
          <cell r="B178" t="str">
            <v>AL-EINBAUSPOT/1 GU10 WEISS 'MARGO'</v>
          </cell>
          <cell r="C178" t="str">
            <v>MARGO</v>
          </cell>
          <cell r="D178" t="str">
            <v>2022 AL</v>
          </cell>
          <cell r="E178" t="str">
            <v/>
          </cell>
          <cell r="F178" t="str">
            <v>0030</v>
          </cell>
          <cell r="G178" t="str">
            <v>9002759940935</v>
          </cell>
          <cell r="H178">
            <v>0.29199999999999998</v>
          </cell>
          <cell r="I178">
            <v>0.375</v>
          </cell>
          <cell r="J178" t="str">
            <v>KG</v>
          </cell>
          <cell r="K178">
            <v>1.141</v>
          </cell>
          <cell r="L178" t="str">
            <v>DM3</v>
          </cell>
          <cell r="M178" t="str">
            <v>P</v>
          </cell>
          <cell r="N178" t="str">
            <v>CN</v>
          </cell>
          <cell r="O178" t="str">
            <v>9405119090</v>
          </cell>
          <cell r="P178" t="str">
            <v>NEUHEIT</v>
          </cell>
          <cell r="Q178">
            <v>0</v>
          </cell>
          <cell r="R178">
            <v>0</v>
          </cell>
          <cell r="S178">
            <v>10</v>
          </cell>
          <cell r="T178">
            <v>84</v>
          </cell>
          <cell r="U178">
            <v>0</v>
          </cell>
        </row>
        <row r="179">
          <cell r="A179">
            <v>94101</v>
          </cell>
          <cell r="B179" t="str">
            <v>AL-WL/2 GU10-LED WEISS 'RIGA'</v>
          </cell>
          <cell r="C179" t="str">
            <v>RIGA</v>
          </cell>
          <cell r="D179" t="str">
            <v>2022 AL</v>
          </cell>
          <cell r="E179" t="str">
            <v/>
          </cell>
          <cell r="F179" t="str">
            <v>0030</v>
          </cell>
          <cell r="G179" t="str">
            <v>9002759941017</v>
          </cell>
          <cell r="H179">
            <v>0.754</v>
          </cell>
          <cell r="I179">
            <v>0.83099999999999996</v>
          </cell>
          <cell r="J179" t="str">
            <v>KG</v>
          </cell>
          <cell r="K179">
            <v>1.8480000000000001</v>
          </cell>
          <cell r="L179" t="str">
            <v>DM3</v>
          </cell>
          <cell r="M179" t="str">
            <v>P</v>
          </cell>
          <cell r="N179" t="str">
            <v>CN</v>
          </cell>
          <cell r="O179" t="str">
            <v>9405119090</v>
          </cell>
          <cell r="P179" t="str">
            <v>NEUHEIT</v>
          </cell>
          <cell r="Q179">
            <v>65</v>
          </cell>
          <cell r="R179">
            <v>0</v>
          </cell>
          <cell r="S179">
            <v>200</v>
          </cell>
          <cell r="T179">
            <v>0</v>
          </cell>
          <cell r="U179">
            <v>95</v>
          </cell>
        </row>
        <row r="180">
          <cell r="A180">
            <v>94102</v>
          </cell>
          <cell r="B180" t="str">
            <v>AL-WL/1 GU10-LED ANTHRAZIT 'RIGA'</v>
          </cell>
          <cell r="C180" t="str">
            <v>RIGA</v>
          </cell>
          <cell r="D180" t="str">
            <v>2022 AL</v>
          </cell>
          <cell r="E180" t="str">
            <v/>
          </cell>
          <cell r="F180" t="str">
            <v>0030</v>
          </cell>
          <cell r="G180" t="str">
            <v>9002759941024</v>
          </cell>
          <cell r="H180">
            <v>0.58299999999999996</v>
          </cell>
          <cell r="I180">
            <v>0.66900000000000004</v>
          </cell>
          <cell r="J180" t="str">
            <v>KG</v>
          </cell>
          <cell r="K180">
            <v>1.399</v>
          </cell>
          <cell r="L180" t="str">
            <v>DM3</v>
          </cell>
          <cell r="M180" t="str">
            <v>P</v>
          </cell>
          <cell r="N180" t="str">
            <v>CN</v>
          </cell>
          <cell r="O180" t="str">
            <v>9405119090</v>
          </cell>
          <cell r="P180" t="str">
            <v>NEUHEIT</v>
          </cell>
          <cell r="Q180">
            <v>65</v>
          </cell>
          <cell r="R180">
            <v>0</v>
          </cell>
          <cell r="S180">
            <v>150</v>
          </cell>
          <cell r="T180">
            <v>0</v>
          </cell>
          <cell r="U180">
            <v>95</v>
          </cell>
        </row>
        <row r="181">
          <cell r="A181">
            <v>94103</v>
          </cell>
          <cell r="B181" t="str">
            <v>AL-WL/2 GU10-LED ANTHRAZIT 'RIGA'</v>
          </cell>
          <cell r="C181" t="str">
            <v>RIGA</v>
          </cell>
          <cell r="D181" t="str">
            <v>2022 AL</v>
          </cell>
          <cell r="E181" t="str">
            <v/>
          </cell>
          <cell r="F181" t="str">
            <v>0030</v>
          </cell>
          <cell r="G181" t="str">
            <v>9002759941031</v>
          </cell>
          <cell r="H181">
            <v>0.74</v>
          </cell>
          <cell r="I181">
            <v>0.80300000000000005</v>
          </cell>
          <cell r="J181" t="str">
            <v>KG</v>
          </cell>
          <cell r="K181">
            <v>1.8480000000000001</v>
          </cell>
          <cell r="L181" t="str">
            <v>DM3</v>
          </cell>
          <cell r="M181" t="str">
            <v>P</v>
          </cell>
          <cell r="N181" t="str">
            <v>CN</v>
          </cell>
          <cell r="O181" t="str">
            <v>9405119090</v>
          </cell>
          <cell r="P181" t="str">
            <v>NEUHEIT</v>
          </cell>
          <cell r="Q181">
            <v>65</v>
          </cell>
          <cell r="R181">
            <v>0</v>
          </cell>
          <cell r="S181">
            <v>200</v>
          </cell>
          <cell r="T181">
            <v>0</v>
          </cell>
          <cell r="U181">
            <v>95</v>
          </cell>
        </row>
        <row r="182">
          <cell r="A182">
            <v>94105</v>
          </cell>
          <cell r="B182" t="str">
            <v>AL-WL/2 GU10-LED ANTIK-BRAUN 'RIGA'</v>
          </cell>
          <cell r="C182" t="str">
            <v>RIGA</v>
          </cell>
          <cell r="D182" t="str">
            <v>2022 AL</v>
          </cell>
          <cell r="E182" t="str">
            <v/>
          </cell>
          <cell r="F182" t="str">
            <v>0030</v>
          </cell>
          <cell r="G182" t="str">
            <v>9002759941055</v>
          </cell>
          <cell r="H182">
            <v>0.75</v>
          </cell>
          <cell r="I182">
            <v>0.84499999999999997</v>
          </cell>
          <cell r="J182" t="str">
            <v>KG</v>
          </cell>
          <cell r="K182">
            <v>1.8380000000000001</v>
          </cell>
          <cell r="L182" t="str">
            <v>DM3</v>
          </cell>
          <cell r="M182" t="str">
            <v>P</v>
          </cell>
          <cell r="N182" t="str">
            <v>CN</v>
          </cell>
          <cell r="O182" t="str">
            <v>9405119090</v>
          </cell>
          <cell r="P182" t="str">
            <v>NEUHEIT</v>
          </cell>
          <cell r="Q182">
            <v>65</v>
          </cell>
          <cell r="R182">
            <v>0</v>
          </cell>
          <cell r="S182">
            <v>200</v>
          </cell>
          <cell r="T182">
            <v>0</v>
          </cell>
          <cell r="U182">
            <v>95</v>
          </cell>
        </row>
        <row r="183">
          <cell r="A183">
            <v>94106</v>
          </cell>
          <cell r="B183" t="str">
            <v>AL-WL/1 GU10-LED EDELSTAHL 'RIGA'</v>
          </cell>
          <cell r="C183" t="str">
            <v>RIGA</v>
          </cell>
          <cell r="D183" t="str">
            <v>2022 AL</v>
          </cell>
          <cell r="E183" t="str">
            <v/>
          </cell>
          <cell r="F183" t="str">
            <v>0030</v>
          </cell>
          <cell r="G183" t="str">
            <v>9002759941062</v>
          </cell>
          <cell r="H183">
            <v>0.45</v>
          </cell>
          <cell r="I183">
            <v>0.57199999999999995</v>
          </cell>
          <cell r="J183" t="str">
            <v>KG</v>
          </cell>
          <cell r="K183">
            <v>1.288</v>
          </cell>
          <cell r="L183" t="str">
            <v>DM3</v>
          </cell>
          <cell r="M183" t="str">
            <v>P</v>
          </cell>
          <cell r="N183" t="str">
            <v>CN</v>
          </cell>
          <cell r="O183" t="str">
            <v>9405119090</v>
          </cell>
          <cell r="P183" t="str">
            <v>NEUHEIT</v>
          </cell>
          <cell r="Q183">
            <v>65</v>
          </cell>
          <cell r="R183">
            <v>0</v>
          </cell>
          <cell r="S183">
            <v>150</v>
          </cell>
          <cell r="T183">
            <v>0</v>
          </cell>
          <cell r="U183">
            <v>95</v>
          </cell>
        </row>
        <row r="184">
          <cell r="A184">
            <v>94107</v>
          </cell>
          <cell r="B184" t="str">
            <v>AL-WL/2 GU10-LED EDELSTAHL 'RIGA'</v>
          </cell>
          <cell r="C184" t="str">
            <v>RIGA</v>
          </cell>
          <cell r="D184" t="str">
            <v>2022 AL</v>
          </cell>
          <cell r="E184" t="str">
            <v/>
          </cell>
          <cell r="F184" t="str">
            <v>0030</v>
          </cell>
          <cell r="G184" t="str">
            <v>9002759941079</v>
          </cell>
          <cell r="H184">
            <v>0.59299999999999997</v>
          </cell>
          <cell r="I184">
            <v>0.64100000000000001</v>
          </cell>
          <cell r="J184" t="str">
            <v>KG</v>
          </cell>
          <cell r="K184">
            <v>1.4139999999999999</v>
          </cell>
          <cell r="L184" t="str">
            <v>DM3</v>
          </cell>
          <cell r="M184" t="str">
            <v>P</v>
          </cell>
          <cell r="N184" t="str">
            <v>CN</v>
          </cell>
          <cell r="O184" t="str">
            <v>9405119090</v>
          </cell>
          <cell r="P184" t="str">
            <v>NEUHEIT</v>
          </cell>
          <cell r="Q184">
            <v>65</v>
          </cell>
          <cell r="R184">
            <v>0</v>
          </cell>
          <cell r="S184">
            <v>200</v>
          </cell>
          <cell r="T184">
            <v>0</v>
          </cell>
          <cell r="U184">
            <v>95</v>
          </cell>
        </row>
        <row r="185">
          <cell r="A185">
            <v>94111</v>
          </cell>
          <cell r="B185" t="str">
            <v>AL-STL/1 GU10 EDELSTAHL M.ERDSPIESS'NEMA</v>
          </cell>
          <cell r="C185" t="str">
            <v>NEMA</v>
          </cell>
          <cell r="D185" t="str">
            <v>2022 AL</v>
          </cell>
          <cell r="E185" t="str">
            <v/>
          </cell>
          <cell r="F185" t="str">
            <v>0030</v>
          </cell>
          <cell r="G185" t="str">
            <v>9002759941116</v>
          </cell>
          <cell r="H185">
            <v>0.74</v>
          </cell>
          <cell r="I185">
            <v>0.87</v>
          </cell>
          <cell r="J185" t="str">
            <v>KG</v>
          </cell>
          <cell r="K185">
            <v>2.3290000000000002</v>
          </cell>
          <cell r="L185" t="str">
            <v>DM3</v>
          </cell>
          <cell r="M185" t="str">
            <v>P</v>
          </cell>
          <cell r="N185" t="str">
            <v>CN</v>
          </cell>
          <cell r="O185" t="str">
            <v>9405423990</v>
          </cell>
          <cell r="P185" t="str">
            <v>NEUHEIT</v>
          </cell>
          <cell r="Q185">
            <v>110</v>
          </cell>
          <cell r="R185">
            <v>85</v>
          </cell>
          <cell r="S185">
            <v>240</v>
          </cell>
          <cell r="T185">
            <v>0</v>
          </cell>
          <cell r="U185">
            <v>0</v>
          </cell>
        </row>
        <row r="186">
          <cell r="A186">
            <v>94114</v>
          </cell>
          <cell r="B186" t="str">
            <v>AL-LED-WL/1 EDELSTAHL/WEISS 'CALGARY 1'</v>
          </cell>
          <cell r="C186" t="str">
            <v>CALGARY 1</v>
          </cell>
          <cell r="D186" t="str">
            <v>2022 AL</v>
          </cell>
          <cell r="E186" t="str">
            <v/>
          </cell>
          <cell r="F186" t="str">
            <v>0030</v>
          </cell>
          <cell r="G186" t="str">
            <v>9002759941147</v>
          </cell>
          <cell r="H186">
            <v>1.17</v>
          </cell>
          <cell r="I186">
            <v>1.3</v>
          </cell>
          <cell r="J186" t="str">
            <v>KG</v>
          </cell>
          <cell r="K186">
            <v>5.1769999999999996</v>
          </cell>
          <cell r="L186" t="str">
            <v>DM3</v>
          </cell>
          <cell r="M186" t="str">
            <v>P</v>
          </cell>
          <cell r="N186" t="str">
            <v>CN</v>
          </cell>
          <cell r="O186" t="str">
            <v>9405119090</v>
          </cell>
          <cell r="P186" t="str">
            <v>NEUHEIT</v>
          </cell>
          <cell r="Q186">
            <v>200</v>
          </cell>
          <cell r="R186">
            <v>0</v>
          </cell>
          <cell r="S186">
            <v>200</v>
          </cell>
          <cell r="T186">
            <v>0</v>
          </cell>
          <cell r="U186">
            <v>95</v>
          </cell>
        </row>
        <row r="187">
          <cell r="A187">
            <v>94121</v>
          </cell>
          <cell r="B187" t="str">
            <v>AL-LED-WL EDELSTAHL/WEISS 'VENTO 1'</v>
          </cell>
          <cell r="C187" t="str">
            <v>VENTO 1</v>
          </cell>
          <cell r="D187" t="str">
            <v>2022 AL</v>
          </cell>
          <cell r="E187" t="str">
            <v/>
          </cell>
          <cell r="F187" t="str">
            <v>0030</v>
          </cell>
          <cell r="G187" t="str">
            <v>9002759941215</v>
          </cell>
          <cell r="H187">
            <v>1.56</v>
          </cell>
          <cell r="I187">
            <v>1.863</v>
          </cell>
          <cell r="J187" t="str">
            <v>KG</v>
          </cell>
          <cell r="K187">
            <v>9.3030000000000008</v>
          </cell>
          <cell r="L187" t="str">
            <v>DM3</v>
          </cell>
          <cell r="M187" t="str">
            <v>P</v>
          </cell>
          <cell r="N187" t="str">
            <v>CN</v>
          </cell>
          <cell r="O187" t="str">
            <v>9405119090</v>
          </cell>
          <cell r="P187" t="str">
            <v>NEUHEIT</v>
          </cell>
          <cell r="Q187">
            <v>0</v>
          </cell>
          <cell r="R187">
            <v>0</v>
          </cell>
          <cell r="S187">
            <v>0</v>
          </cell>
          <cell r="T187">
            <v>285</v>
          </cell>
          <cell r="U187">
            <v>80</v>
          </cell>
        </row>
        <row r="188">
          <cell r="A188">
            <v>94127</v>
          </cell>
          <cell r="B188" t="str">
            <v>AL-LED-WL/2 EDELSTAHL 'TRONO STICK'</v>
          </cell>
          <cell r="C188" t="str">
            <v>TRONO STICK</v>
          </cell>
          <cell r="D188" t="str">
            <v>2022 AL</v>
          </cell>
          <cell r="E188" t="str">
            <v/>
          </cell>
          <cell r="F188" t="str">
            <v>0030</v>
          </cell>
          <cell r="G188" t="str">
            <v>9002759941277</v>
          </cell>
          <cell r="H188">
            <v>1.1000000000000001</v>
          </cell>
          <cell r="I188">
            <v>1.32</v>
          </cell>
          <cell r="J188" t="str">
            <v>KG</v>
          </cell>
          <cell r="K188">
            <v>5.5940000000000003</v>
          </cell>
          <cell r="L188" t="str">
            <v>DM3</v>
          </cell>
          <cell r="M188" t="str">
            <v>P</v>
          </cell>
          <cell r="N188" t="str">
            <v>CN</v>
          </cell>
          <cell r="O188" t="str">
            <v>9405119090</v>
          </cell>
          <cell r="P188" t="str">
            <v>NEUHEIT</v>
          </cell>
          <cell r="Q188">
            <v>105</v>
          </cell>
          <cell r="R188">
            <v>0</v>
          </cell>
          <cell r="S188">
            <v>350</v>
          </cell>
          <cell r="T188">
            <v>0</v>
          </cell>
          <cell r="U188">
            <v>115</v>
          </cell>
        </row>
        <row r="189">
          <cell r="A189">
            <v>94128</v>
          </cell>
          <cell r="B189" t="str">
            <v>AL-LED-WL/2 SENSOR EDELSTAHL'TRONO STICK</v>
          </cell>
          <cell r="C189" t="str">
            <v>TRONO STICK</v>
          </cell>
          <cell r="D189" t="str">
            <v>2022 AL</v>
          </cell>
          <cell r="E189" t="str">
            <v/>
          </cell>
          <cell r="F189" t="str">
            <v>0030</v>
          </cell>
          <cell r="G189" t="str">
            <v>9002759941284</v>
          </cell>
          <cell r="H189">
            <v>1.46</v>
          </cell>
          <cell r="I189">
            <v>1.746</v>
          </cell>
          <cell r="J189" t="str">
            <v>KG</v>
          </cell>
          <cell r="K189">
            <v>10.179</v>
          </cell>
          <cell r="L189" t="str">
            <v>DM3</v>
          </cell>
          <cell r="M189" t="str">
            <v>P</v>
          </cell>
          <cell r="N189" t="str">
            <v>CN</v>
          </cell>
          <cell r="O189" t="str">
            <v>9405119090</v>
          </cell>
          <cell r="P189" t="str">
            <v>NEUHEIT</v>
          </cell>
          <cell r="Q189">
            <v>105</v>
          </cell>
          <cell r="R189">
            <v>0</v>
          </cell>
          <cell r="S189">
            <v>410</v>
          </cell>
          <cell r="T189">
            <v>0</v>
          </cell>
          <cell r="U189">
            <v>175</v>
          </cell>
        </row>
        <row r="190">
          <cell r="A190">
            <v>94138</v>
          </cell>
          <cell r="B190" t="str">
            <v>AL-LED-WL/2 ANTHRAZIT/WEISS 'BREGANZO'</v>
          </cell>
          <cell r="C190" t="str">
            <v>BREGANZO</v>
          </cell>
          <cell r="D190" t="str">
            <v>2022 AL</v>
          </cell>
          <cell r="E190" t="str">
            <v/>
          </cell>
          <cell r="F190" t="str">
            <v>0030</v>
          </cell>
          <cell r="G190" t="str">
            <v>9002759941383</v>
          </cell>
          <cell r="H190">
            <v>0.85</v>
          </cell>
          <cell r="I190">
            <v>1.1100000000000001</v>
          </cell>
          <cell r="J190" t="str">
            <v>KG</v>
          </cell>
          <cell r="K190">
            <v>6.8449999999999998</v>
          </cell>
          <cell r="L190" t="str">
            <v>DM3</v>
          </cell>
          <cell r="M190" t="str">
            <v>P</v>
          </cell>
          <cell r="N190" t="str">
            <v>CN</v>
          </cell>
          <cell r="O190" t="str">
            <v>9405119090</v>
          </cell>
          <cell r="P190" t="str">
            <v>NEUHEIT</v>
          </cell>
          <cell r="Q190">
            <v>180</v>
          </cell>
          <cell r="R190">
            <v>0</v>
          </cell>
          <cell r="S190">
            <v>250</v>
          </cell>
          <cell r="T190">
            <v>0</v>
          </cell>
          <cell r="U190">
            <v>115</v>
          </cell>
        </row>
        <row r="191">
          <cell r="A191">
            <v>94186</v>
          </cell>
          <cell r="B191" t="str">
            <v>AL-LED-WL/2 SILBER 'TABO'</v>
          </cell>
          <cell r="C191" t="str">
            <v>TABO</v>
          </cell>
          <cell r="D191" t="str">
            <v>2022 AL</v>
          </cell>
          <cell r="E191" t="str">
            <v/>
          </cell>
          <cell r="F191" t="str">
            <v>0030</v>
          </cell>
          <cell r="G191" t="str">
            <v>9002759941864</v>
          </cell>
          <cell r="H191">
            <v>0.67</v>
          </cell>
          <cell r="I191">
            <v>0.77900000000000003</v>
          </cell>
          <cell r="J191" t="str">
            <v>KG</v>
          </cell>
          <cell r="K191">
            <v>2.6819999999999999</v>
          </cell>
          <cell r="L191" t="str">
            <v>DM3</v>
          </cell>
          <cell r="M191" t="str">
            <v>P</v>
          </cell>
          <cell r="N191" t="str">
            <v>CN</v>
          </cell>
          <cell r="O191" t="str">
            <v>9405119090</v>
          </cell>
          <cell r="P191" t="str">
            <v>NEUHEIT</v>
          </cell>
          <cell r="Q191">
            <v>75</v>
          </cell>
          <cell r="R191">
            <v>75</v>
          </cell>
          <cell r="S191">
            <v>195</v>
          </cell>
          <cell r="T191">
            <v>0</v>
          </cell>
          <cell r="U191">
            <v>105</v>
          </cell>
        </row>
        <row r="192">
          <cell r="A192">
            <v>94278</v>
          </cell>
          <cell r="B192" t="str">
            <v>AL-LED-SOCKEL EDELSTAHL 'BASALGO 1'</v>
          </cell>
          <cell r="C192" t="str">
            <v>BASALGO 1</v>
          </cell>
          <cell r="D192" t="str">
            <v>2022 AL</v>
          </cell>
          <cell r="E192" t="str">
            <v/>
          </cell>
          <cell r="F192" t="str">
            <v>0030</v>
          </cell>
          <cell r="G192" t="str">
            <v>9002759942786</v>
          </cell>
          <cell r="H192">
            <v>1.2350000000000001</v>
          </cell>
          <cell r="I192">
            <v>1.2350000000000001</v>
          </cell>
          <cell r="J192" t="str">
            <v>KG</v>
          </cell>
          <cell r="K192">
            <v>6.0010000000000003</v>
          </cell>
          <cell r="L192" t="str">
            <v>DM3</v>
          </cell>
          <cell r="M192" t="str">
            <v>P</v>
          </cell>
          <cell r="N192" t="str">
            <v>CN</v>
          </cell>
          <cell r="O192" t="str">
            <v>9405219090</v>
          </cell>
          <cell r="P192" t="str">
            <v>NEUHEIT</v>
          </cell>
          <cell r="Q192">
            <v>0</v>
          </cell>
          <cell r="R192">
            <v>0</v>
          </cell>
          <cell r="S192">
            <v>450</v>
          </cell>
          <cell r="T192">
            <v>105</v>
          </cell>
          <cell r="U192">
            <v>0</v>
          </cell>
        </row>
        <row r="193">
          <cell r="A193">
            <v>94779</v>
          </cell>
          <cell r="B193" t="str">
            <v>AL-LED-WL/2 EDELSTAHL 'BOSARO'</v>
          </cell>
          <cell r="C193" t="str">
            <v>BOSARO</v>
          </cell>
          <cell r="D193" t="str">
            <v>2022 AL</v>
          </cell>
          <cell r="E193" t="str">
            <v/>
          </cell>
          <cell r="F193" t="str">
            <v>0030</v>
          </cell>
          <cell r="G193" t="str">
            <v>9002759947798</v>
          </cell>
          <cell r="H193">
            <v>0.78900000000000003</v>
          </cell>
          <cell r="I193">
            <v>0.98699999999999999</v>
          </cell>
          <cell r="J193" t="str">
            <v>KG</v>
          </cell>
          <cell r="K193">
            <v>6.75</v>
          </cell>
          <cell r="L193" t="str">
            <v>DM3</v>
          </cell>
          <cell r="M193" t="str">
            <v>P</v>
          </cell>
          <cell r="N193" t="str">
            <v>CN</v>
          </cell>
          <cell r="O193" t="str">
            <v>9405119090</v>
          </cell>
          <cell r="P193" t="str">
            <v>NEUHEIT</v>
          </cell>
          <cell r="Q193">
            <v>170</v>
          </cell>
          <cell r="R193">
            <v>0</v>
          </cell>
          <cell r="S193">
            <v>270</v>
          </cell>
          <cell r="T193">
            <v>0</v>
          </cell>
          <cell r="U193">
            <v>105</v>
          </cell>
        </row>
        <row r="194">
          <cell r="A194">
            <v>94788</v>
          </cell>
          <cell r="B194" t="str">
            <v>AL-HL/1 E27 SCHWARZ/KLAR 'ALAMONTE 1'</v>
          </cell>
          <cell r="C194" t="str">
            <v>ALAMONTE 1</v>
          </cell>
          <cell r="D194" t="str">
            <v>2022 AL</v>
          </cell>
          <cell r="E194" t="str">
            <v/>
          </cell>
          <cell r="F194" t="str">
            <v>0030</v>
          </cell>
          <cell r="G194" t="str">
            <v>9002759947880</v>
          </cell>
          <cell r="H194">
            <v>2.7130000000000001</v>
          </cell>
          <cell r="I194">
            <v>2.7130000000000001</v>
          </cell>
          <cell r="J194" t="str">
            <v>KG</v>
          </cell>
          <cell r="K194">
            <v>9.8559999999999999</v>
          </cell>
          <cell r="L194" t="str">
            <v>DM3</v>
          </cell>
          <cell r="M194" t="str">
            <v>P</v>
          </cell>
          <cell r="N194" t="str">
            <v>CN</v>
          </cell>
          <cell r="O194" t="str">
            <v>9405199090</v>
          </cell>
          <cell r="P194" t="str">
            <v>NEUHEIT</v>
          </cell>
          <cell r="Q194">
            <v>150</v>
          </cell>
          <cell r="R194">
            <v>150</v>
          </cell>
          <cell r="S194">
            <v>1285</v>
          </cell>
          <cell r="T194">
            <v>0</v>
          </cell>
          <cell r="U194">
            <v>0</v>
          </cell>
          <cell r="V194">
            <v>7</v>
          </cell>
        </row>
        <row r="195">
          <cell r="A195">
            <v>94792</v>
          </cell>
          <cell r="B195" t="str">
            <v>AL-WL/1 E27 SCHWARZ 'MELGOA'</v>
          </cell>
          <cell r="C195" t="str">
            <v>MELGOA</v>
          </cell>
          <cell r="D195" t="str">
            <v>2022 AL</v>
          </cell>
          <cell r="E195" t="str">
            <v/>
          </cell>
          <cell r="F195" t="str">
            <v>0030</v>
          </cell>
          <cell r="G195" t="str">
            <v>9002759947927</v>
          </cell>
          <cell r="H195">
            <v>1.5449999999999999</v>
          </cell>
          <cell r="I195">
            <v>1.8169999999999999</v>
          </cell>
          <cell r="J195" t="str">
            <v>KG</v>
          </cell>
          <cell r="K195">
            <v>30.798999999999999</v>
          </cell>
          <cell r="L195" t="str">
            <v>DM3</v>
          </cell>
          <cell r="M195" t="str">
            <v>P</v>
          </cell>
          <cell r="N195" t="str">
            <v>CN</v>
          </cell>
          <cell r="O195" t="str">
            <v>9405199090</v>
          </cell>
          <cell r="P195" t="str">
            <v>NEUHEIT</v>
          </cell>
          <cell r="Q195">
            <v>300</v>
          </cell>
          <cell r="R195">
            <v>0</v>
          </cell>
          <cell r="S195">
            <v>250</v>
          </cell>
          <cell r="T195">
            <v>0</v>
          </cell>
          <cell r="U195">
            <v>380</v>
          </cell>
        </row>
        <row r="196">
          <cell r="A196">
            <v>94799</v>
          </cell>
          <cell r="B196" t="str">
            <v>AL-LED-WL/2 EDELSTAHL/KLAR/WS 'BEVERLY 1</v>
          </cell>
          <cell r="C196" t="str">
            <v>BEVERLY 1</v>
          </cell>
          <cell r="D196" t="str">
            <v>2022 AL</v>
          </cell>
          <cell r="E196" t="str">
            <v/>
          </cell>
          <cell r="F196" t="str">
            <v>0030</v>
          </cell>
          <cell r="G196" t="str">
            <v>9002759947996</v>
          </cell>
          <cell r="H196">
            <v>1.68</v>
          </cell>
          <cell r="I196">
            <v>1.958</v>
          </cell>
          <cell r="J196" t="str">
            <v>KG</v>
          </cell>
          <cell r="K196">
            <v>7.125</v>
          </cell>
          <cell r="L196" t="str">
            <v>DM3</v>
          </cell>
          <cell r="M196" t="str">
            <v>P</v>
          </cell>
          <cell r="N196" t="str">
            <v>CN</v>
          </cell>
          <cell r="O196" t="str">
            <v>9405119090</v>
          </cell>
          <cell r="P196" t="str">
            <v>NEUHEIT</v>
          </cell>
          <cell r="Q196">
            <v>200</v>
          </cell>
          <cell r="R196">
            <v>0</v>
          </cell>
          <cell r="S196">
            <v>270</v>
          </cell>
          <cell r="T196">
            <v>0</v>
          </cell>
          <cell r="U196">
            <v>130</v>
          </cell>
        </row>
        <row r="197">
          <cell r="A197">
            <v>94803</v>
          </cell>
          <cell r="B197" t="str">
            <v>AL-LED-WL/2 EDELSTAHL/WEISS 'AGOLADA'</v>
          </cell>
          <cell r="C197" t="str">
            <v>AGOLADA</v>
          </cell>
          <cell r="D197" t="str">
            <v>2022 AL</v>
          </cell>
          <cell r="E197" t="str">
            <v/>
          </cell>
          <cell r="F197" t="str">
            <v>0030</v>
          </cell>
          <cell r="G197" t="str">
            <v>9002759948030</v>
          </cell>
          <cell r="H197">
            <v>0.82</v>
          </cell>
          <cell r="I197">
            <v>0.99</v>
          </cell>
          <cell r="J197" t="str">
            <v>KG</v>
          </cell>
          <cell r="K197">
            <v>4.68</v>
          </cell>
          <cell r="L197" t="str">
            <v>DM3</v>
          </cell>
          <cell r="M197" t="str">
            <v>P</v>
          </cell>
          <cell r="N197" t="str">
            <v>CN</v>
          </cell>
          <cell r="O197" t="str">
            <v>9405119090</v>
          </cell>
          <cell r="P197" t="str">
            <v>NEUHEIT</v>
          </cell>
          <cell r="Q197">
            <v>75</v>
          </cell>
          <cell r="R197">
            <v>0</v>
          </cell>
          <cell r="S197">
            <v>360</v>
          </cell>
          <cell r="T197">
            <v>0</v>
          </cell>
          <cell r="U197">
            <v>110</v>
          </cell>
        </row>
        <row r="198">
          <cell r="A198">
            <v>94804</v>
          </cell>
          <cell r="B198" t="str">
            <v>AL-LED-WL/2 SCHWARZ/KUPFER 'AGOLADA'</v>
          </cell>
          <cell r="C198" t="str">
            <v>AGOLADA</v>
          </cell>
          <cell r="D198" t="str">
            <v>2022 AL</v>
          </cell>
          <cell r="E198" t="str">
            <v/>
          </cell>
          <cell r="F198" t="str">
            <v>0030</v>
          </cell>
          <cell r="G198" t="str">
            <v>9002759948047</v>
          </cell>
          <cell r="H198">
            <v>0.82</v>
          </cell>
          <cell r="I198">
            <v>1.1240000000000001</v>
          </cell>
          <cell r="J198" t="str">
            <v>KG</v>
          </cell>
          <cell r="K198">
            <v>4.68</v>
          </cell>
          <cell r="L198" t="str">
            <v>DM3</v>
          </cell>
          <cell r="M198" t="str">
            <v>P</v>
          </cell>
          <cell r="N198" t="str">
            <v>CN</v>
          </cell>
          <cell r="O198" t="str">
            <v>9405119090</v>
          </cell>
          <cell r="P198" t="str">
            <v>NEUHEIT</v>
          </cell>
          <cell r="Q198">
            <v>75</v>
          </cell>
          <cell r="R198">
            <v>0</v>
          </cell>
          <cell r="S198">
            <v>360</v>
          </cell>
          <cell r="T198">
            <v>0</v>
          </cell>
          <cell r="U198">
            <v>110</v>
          </cell>
        </row>
        <row r="199">
          <cell r="A199">
            <v>94805</v>
          </cell>
          <cell r="B199" t="str">
            <v>AL-WL/1 E27 SCHWARZ 'BARROSELA'</v>
          </cell>
          <cell r="C199" t="str">
            <v>BARROSELA</v>
          </cell>
          <cell r="D199" t="str">
            <v>2022 AL</v>
          </cell>
          <cell r="E199" t="str">
            <v/>
          </cell>
          <cell r="F199" t="str">
            <v>0030</v>
          </cell>
          <cell r="G199" t="str">
            <v>9002759948054</v>
          </cell>
          <cell r="H199">
            <v>0.83299999999999996</v>
          </cell>
          <cell r="I199">
            <v>1.0620000000000001</v>
          </cell>
          <cell r="J199" t="str">
            <v>KG</v>
          </cell>
          <cell r="K199">
            <v>11.897</v>
          </cell>
          <cell r="L199" t="str">
            <v>DM3</v>
          </cell>
          <cell r="M199" t="str">
            <v>P</v>
          </cell>
          <cell r="N199" t="str">
            <v>CN</v>
          </cell>
          <cell r="O199" t="str">
            <v>9405199090</v>
          </cell>
          <cell r="P199" t="str">
            <v>NEUHEIT</v>
          </cell>
          <cell r="Q199">
            <v>220</v>
          </cell>
          <cell r="R199">
            <v>0</v>
          </cell>
          <cell r="S199">
            <v>240</v>
          </cell>
          <cell r="T199">
            <v>0</v>
          </cell>
          <cell r="U199">
            <v>230</v>
          </cell>
        </row>
        <row r="200">
          <cell r="A200">
            <v>94827</v>
          </cell>
          <cell r="B200" t="str">
            <v>AL-WL/1 E27 EDELSTAHL/KLAR 'ALAMONTE'</v>
          </cell>
          <cell r="C200" t="str">
            <v>ALAMONTE</v>
          </cell>
          <cell r="D200" t="str">
            <v>2022 AL</v>
          </cell>
          <cell r="E200" t="str">
            <v/>
          </cell>
          <cell r="F200" t="str">
            <v>0030</v>
          </cell>
          <cell r="G200" t="str">
            <v>9002759948276</v>
          </cell>
          <cell r="H200">
            <v>1.9850000000000001</v>
          </cell>
          <cell r="I200">
            <v>1.9850000000000001</v>
          </cell>
          <cell r="J200" t="str">
            <v>KG</v>
          </cell>
          <cell r="K200">
            <v>5.3460000000000001</v>
          </cell>
          <cell r="L200" t="str">
            <v>DM3</v>
          </cell>
          <cell r="M200" t="str">
            <v>P</v>
          </cell>
          <cell r="N200" t="str">
            <v>CN</v>
          </cell>
          <cell r="O200" t="str">
            <v>9405199090</v>
          </cell>
          <cell r="P200" t="str">
            <v>NEUHEIT</v>
          </cell>
          <cell r="Q200">
            <v>170</v>
          </cell>
          <cell r="R200">
            <v>0</v>
          </cell>
          <cell r="S200">
            <v>260</v>
          </cell>
          <cell r="T200">
            <v>0</v>
          </cell>
          <cell r="U200">
            <v>100</v>
          </cell>
        </row>
        <row r="201">
          <cell r="A201">
            <v>94831</v>
          </cell>
          <cell r="B201" t="str">
            <v>AL-WL/1 E27 SCHWARZ/KLAR 'ALAMONTE 1'</v>
          </cell>
          <cell r="C201" t="str">
            <v>ALAMONTE 1</v>
          </cell>
          <cell r="D201" t="str">
            <v>2022 AL</v>
          </cell>
          <cell r="E201" t="str">
            <v/>
          </cell>
          <cell r="F201" t="str">
            <v>0030</v>
          </cell>
          <cell r="G201" t="str">
            <v>9002759948313</v>
          </cell>
          <cell r="H201">
            <v>1.849</v>
          </cell>
          <cell r="I201">
            <v>1.976</v>
          </cell>
          <cell r="J201" t="str">
            <v>KG</v>
          </cell>
          <cell r="K201">
            <v>5.5039999999999996</v>
          </cell>
          <cell r="L201" t="str">
            <v>DM3</v>
          </cell>
          <cell r="M201" t="str">
            <v>P</v>
          </cell>
          <cell r="N201" t="str">
            <v>CN</v>
          </cell>
          <cell r="O201" t="str">
            <v>9405199090</v>
          </cell>
          <cell r="P201" t="str">
            <v>NEUHEIT</v>
          </cell>
          <cell r="Q201">
            <v>170</v>
          </cell>
          <cell r="R201">
            <v>0</v>
          </cell>
          <cell r="S201">
            <v>260</v>
          </cell>
          <cell r="T201">
            <v>0</v>
          </cell>
          <cell r="U201">
            <v>100</v>
          </cell>
        </row>
        <row r="202">
          <cell r="A202">
            <v>94832</v>
          </cell>
          <cell r="B202" t="str">
            <v>AL-WL/DL/2 E27 SCHWARZ/KLAR 'ALAMONTE 1'</v>
          </cell>
          <cell r="C202" t="str">
            <v>ALAMONTE 1</v>
          </cell>
          <cell r="D202" t="str">
            <v>2022 AL</v>
          </cell>
          <cell r="E202" t="str">
            <v/>
          </cell>
          <cell r="F202" t="str">
            <v>0030</v>
          </cell>
          <cell r="G202" t="str">
            <v>9002759948320</v>
          </cell>
          <cell r="H202">
            <v>3.6</v>
          </cell>
          <cell r="I202">
            <v>3.7530000000000001</v>
          </cell>
          <cell r="J202" t="str">
            <v>KG</v>
          </cell>
          <cell r="K202">
            <v>12.81</v>
          </cell>
          <cell r="L202" t="str">
            <v>DM3</v>
          </cell>
          <cell r="M202" t="str">
            <v>P</v>
          </cell>
          <cell r="N202" t="str">
            <v>CN</v>
          </cell>
          <cell r="O202" t="str">
            <v>9405199090</v>
          </cell>
          <cell r="P202" t="str">
            <v>NEUHEIT</v>
          </cell>
          <cell r="Q202">
            <v>290</v>
          </cell>
          <cell r="R202">
            <v>0</v>
          </cell>
          <cell r="S202">
            <v>290</v>
          </cell>
          <cell r="T202">
            <v>0</v>
          </cell>
          <cell r="U202">
            <v>130</v>
          </cell>
        </row>
        <row r="203">
          <cell r="A203">
            <v>94833</v>
          </cell>
          <cell r="B203" t="str">
            <v>AL-STL/1 E27 SCHWARZ/KLAR 'ALAMONTE 1'</v>
          </cell>
          <cell r="C203" t="str">
            <v>ALAMONTE 1</v>
          </cell>
          <cell r="D203" t="str">
            <v>2022 AL</v>
          </cell>
          <cell r="E203" t="str">
            <v/>
          </cell>
          <cell r="F203" t="str">
            <v>0030</v>
          </cell>
          <cell r="G203" t="str">
            <v>9002759948337</v>
          </cell>
          <cell r="H203">
            <v>2.86</v>
          </cell>
          <cell r="I203">
            <v>3.0270000000000001</v>
          </cell>
          <cell r="J203" t="str">
            <v>KG</v>
          </cell>
          <cell r="K203">
            <v>12.464</v>
          </cell>
          <cell r="L203" t="str">
            <v>DM3</v>
          </cell>
          <cell r="M203" t="str">
            <v>P</v>
          </cell>
          <cell r="N203" t="str">
            <v>CN</v>
          </cell>
          <cell r="O203" t="str">
            <v>9405299090</v>
          </cell>
          <cell r="P203" t="str">
            <v>NEUHEIT</v>
          </cell>
          <cell r="Q203">
            <v>150</v>
          </cell>
          <cell r="R203">
            <v>150</v>
          </cell>
          <cell r="S203">
            <v>1015</v>
          </cell>
          <cell r="T203">
            <v>0</v>
          </cell>
          <cell r="U203">
            <v>0</v>
          </cell>
          <cell r="V203">
            <v>7</v>
          </cell>
        </row>
        <row r="204">
          <cell r="A204">
            <v>94841</v>
          </cell>
          <cell r="B204" t="str">
            <v>AL-WL ABWÄRTS SCHWARZ 'PULFERO'</v>
          </cell>
          <cell r="C204" t="str">
            <v>PULFERO</v>
          </cell>
          <cell r="D204" t="str">
            <v>2022 AL</v>
          </cell>
          <cell r="E204" t="str">
            <v/>
          </cell>
          <cell r="F204" t="str">
            <v>0030</v>
          </cell>
          <cell r="G204" t="str">
            <v>9002759948412</v>
          </cell>
          <cell r="H204">
            <v>1.58</v>
          </cell>
          <cell r="I204">
            <v>1.7490000000000001</v>
          </cell>
          <cell r="J204" t="str">
            <v>KG</v>
          </cell>
          <cell r="K204">
            <v>19.78</v>
          </cell>
          <cell r="L204" t="str">
            <v>DM3</v>
          </cell>
          <cell r="M204" t="str">
            <v>P</v>
          </cell>
          <cell r="N204" t="str">
            <v>CN</v>
          </cell>
          <cell r="O204" t="str">
            <v>9405199090</v>
          </cell>
          <cell r="P204" t="str">
            <v>NEUHEIT</v>
          </cell>
          <cell r="Q204">
            <v>220</v>
          </cell>
          <cell r="R204">
            <v>0</v>
          </cell>
          <cell r="S204">
            <v>280</v>
          </cell>
          <cell r="T204">
            <v>0</v>
          </cell>
          <cell r="U204">
            <v>280</v>
          </cell>
        </row>
        <row r="205">
          <cell r="A205">
            <v>94842</v>
          </cell>
          <cell r="B205" t="str">
            <v>AL-WL/1 E27 AUFWÄRTS SCHWARZ 'HILBURN'</v>
          </cell>
          <cell r="C205" t="str">
            <v>HILBURN</v>
          </cell>
          <cell r="D205" t="str">
            <v>2022 AL</v>
          </cell>
          <cell r="E205" t="str">
            <v/>
          </cell>
          <cell r="F205" t="str">
            <v>0030</v>
          </cell>
          <cell r="G205" t="str">
            <v>9002759948429</v>
          </cell>
          <cell r="H205">
            <v>1.45</v>
          </cell>
          <cell r="I205">
            <v>1.7529999999999999</v>
          </cell>
          <cell r="J205" t="str">
            <v>KG</v>
          </cell>
          <cell r="K205">
            <v>13.566000000000001</v>
          </cell>
          <cell r="L205" t="str">
            <v>DM3</v>
          </cell>
          <cell r="M205" t="str">
            <v>P</v>
          </cell>
          <cell r="N205" t="str">
            <v>CN</v>
          </cell>
          <cell r="O205" t="str">
            <v>9405199090</v>
          </cell>
          <cell r="P205" t="str">
            <v>NEUHEIT</v>
          </cell>
          <cell r="Q205">
            <v>200</v>
          </cell>
          <cell r="R205">
            <v>0</v>
          </cell>
          <cell r="S205">
            <v>375</v>
          </cell>
          <cell r="T205">
            <v>0</v>
          </cell>
          <cell r="U205">
            <v>170</v>
          </cell>
        </row>
        <row r="206">
          <cell r="A206">
            <v>94843</v>
          </cell>
          <cell r="B206" t="str">
            <v>AL-WL/1 E27 ABWÄRTS SCHWARZ 'HILBURN'</v>
          </cell>
          <cell r="C206" t="str">
            <v>HILBURN</v>
          </cell>
          <cell r="D206" t="str">
            <v>2022 AL</v>
          </cell>
          <cell r="E206" t="str">
            <v/>
          </cell>
          <cell r="F206" t="str">
            <v>0030</v>
          </cell>
          <cell r="G206" t="str">
            <v>9002759948436</v>
          </cell>
          <cell r="H206">
            <v>1.4</v>
          </cell>
          <cell r="I206">
            <v>1.716</v>
          </cell>
          <cell r="J206" t="str">
            <v>KG</v>
          </cell>
          <cell r="K206">
            <v>13.465999999999999</v>
          </cell>
          <cell r="L206" t="str">
            <v>DM3</v>
          </cell>
          <cell r="M206" t="str">
            <v>P</v>
          </cell>
          <cell r="N206" t="str">
            <v>CN</v>
          </cell>
          <cell r="O206" t="str">
            <v>9405199090</v>
          </cell>
          <cell r="P206" t="str">
            <v>NEUHEIT</v>
          </cell>
          <cell r="Q206">
            <v>200</v>
          </cell>
          <cell r="R206">
            <v>0</v>
          </cell>
          <cell r="S206">
            <v>280</v>
          </cell>
          <cell r="T206">
            <v>0</v>
          </cell>
          <cell r="U206">
            <v>200</v>
          </cell>
        </row>
        <row r="207">
          <cell r="A207">
            <v>94848</v>
          </cell>
          <cell r="B207" t="str">
            <v>AL-LED-WL/2 SCHWARZ 'SESIMBA'</v>
          </cell>
          <cell r="C207" t="str">
            <v>SESIMBA</v>
          </cell>
          <cell r="D207" t="str">
            <v>2022 AL</v>
          </cell>
          <cell r="E207" t="str">
            <v/>
          </cell>
          <cell r="F207" t="str">
            <v>0030</v>
          </cell>
          <cell r="G207" t="str">
            <v>9002759948481</v>
          </cell>
          <cell r="H207">
            <v>1.03</v>
          </cell>
          <cell r="I207">
            <v>1.137</v>
          </cell>
          <cell r="J207" t="str">
            <v>KG</v>
          </cell>
          <cell r="K207">
            <v>4.9989999999999997</v>
          </cell>
          <cell r="L207" t="str">
            <v>DM3</v>
          </cell>
          <cell r="M207" t="str">
            <v>P</v>
          </cell>
          <cell r="N207" t="str">
            <v>CN</v>
          </cell>
          <cell r="O207" t="str">
            <v>9405119090</v>
          </cell>
          <cell r="P207" t="str">
            <v>NEUHEIT</v>
          </cell>
          <cell r="Q207">
            <v>130</v>
          </cell>
          <cell r="R207">
            <v>0</v>
          </cell>
          <cell r="S207">
            <v>195</v>
          </cell>
          <cell r="T207">
            <v>0</v>
          </cell>
          <cell r="U207">
            <v>140</v>
          </cell>
        </row>
        <row r="208">
          <cell r="A208">
            <v>94855</v>
          </cell>
          <cell r="B208" t="str">
            <v>AL-WL ABWÄRTS BRAUN 'PULFERO 1'</v>
          </cell>
          <cell r="C208" t="str">
            <v>PULFERO 1</v>
          </cell>
          <cell r="D208" t="str">
            <v>2022 AL</v>
          </cell>
          <cell r="E208" t="str">
            <v/>
          </cell>
          <cell r="F208" t="str">
            <v>0030</v>
          </cell>
          <cell r="G208" t="str">
            <v>9002759948559</v>
          </cell>
          <cell r="H208">
            <v>1.3</v>
          </cell>
          <cell r="I208">
            <v>1.3</v>
          </cell>
          <cell r="J208" t="str">
            <v>KG</v>
          </cell>
          <cell r="K208">
            <v>19.010000000000002</v>
          </cell>
          <cell r="L208" t="str">
            <v>DM3</v>
          </cell>
          <cell r="M208" t="str">
            <v>P</v>
          </cell>
          <cell r="N208" t="str">
            <v>CN</v>
          </cell>
          <cell r="O208" t="str">
            <v>9405199090</v>
          </cell>
          <cell r="P208" t="str">
            <v>NEUHEIT</v>
          </cell>
          <cell r="Q208">
            <v>220</v>
          </cell>
          <cell r="R208">
            <v>0</v>
          </cell>
          <cell r="S208">
            <v>280</v>
          </cell>
          <cell r="T208">
            <v>0</v>
          </cell>
          <cell r="U208">
            <v>280</v>
          </cell>
        </row>
        <row r="209">
          <cell r="A209">
            <v>94858</v>
          </cell>
          <cell r="B209" t="str">
            <v>AL-WL/1 E27 KUPFER-ANTIK 'BARROSELA'</v>
          </cell>
          <cell r="C209" t="str">
            <v>BARROSELA</v>
          </cell>
          <cell r="D209" t="str">
            <v>2022 AL</v>
          </cell>
          <cell r="E209" t="str">
            <v/>
          </cell>
          <cell r="F209" t="str">
            <v>0030</v>
          </cell>
          <cell r="G209" t="str">
            <v>9002759948580</v>
          </cell>
          <cell r="H209">
            <v>0.83299999999999996</v>
          </cell>
          <cell r="I209">
            <v>1.0680000000000001</v>
          </cell>
          <cell r="J209" t="str">
            <v>KG</v>
          </cell>
          <cell r="K209">
            <v>11.897</v>
          </cell>
          <cell r="L209" t="str">
            <v>DM3</v>
          </cell>
          <cell r="M209" t="str">
            <v>P</v>
          </cell>
          <cell r="N209" t="str">
            <v>CN</v>
          </cell>
          <cell r="O209" t="str">
            <v>9405199090</v>
          </cell>
          <cell r="P209" t="str">
            <v>NEUHEIT</v>
          </cell>
          <cell r="Q209">
            <v>220</v>
          </cell>
          <cell r="R209">
            <v>0</v>
          </cell>
          <cell r="S209">
            <v>240</v>
          </cell>
          <cell r="T209">
            <v>0</v>
          </cell>
          <cell r="U209">
            <v>230</v>
          </cell>
        </row>
        <row r="210">
          <cell r="A210">
            <v>94863</v>
          </cell>
          <cell r="B210" t="str">
            <v>AL-WL/1 E27 KUPFER-ANTIK 'MELGOA'</v>
          </cell>
          <cell r="C210" t="str">
            <v>MELGOA</v>
          </cell>
          <cell r="D210" t="str">
            <v>2022 AL</v>
          </cell>
          <cell r="E210" t="str">
            <v/>
          </cell>
          <cell r="F210" t="str">
            <v>0030</v>
          </cell>
          <cell r="G210" t="str">
            <v>9002759948634</v>
          </cell>
          <cell r="H210">
            <v>1.5449999999999999</v>
          </cell>
          <cell r="I210">
            <v>1.9239999999999999</v>
          </cell>
          <cell r="J210" t="str">
            <v>KG</v>
          </cell>
          <cell r="K210">
            <v>30.303000000000001</v>
          </cell>
          <cell r="L210" t="str">
            <v>DM3</v>
          </cell>
          <cell r="M210" t="str">
            <v>P</v>
          </cell>
          <cell r="N210" t="str">
            <v>CN</v>
          </cell>
          <cell r="O210" t="str">
            <v>9405199090</v>
          </cell>
          <cell r="P210" t="str">
            <v>NEUHEIT</v>
          </cell>
          <cell r="Q210">
            <v>300</v>
          </cell>
          <cell r="R210">
            <v>0</v>
          </cell>
          <cell r="S210">
            <v>250</v>
          </cell>
          <cell r="T210">
            <v>0</v>
          </cell>
          <cell r="U210">
            <v>380</v>
          </cell>
        </row>
        <row r="211">
          <cell r="A211">
            <v>94864</v>
          </cell>
          <cell r="B211" t="str">
            <v>AL-SOCKEL/1 E27 SCHWARZ 'HILBURN'</v>
          </cell>
          <cell r="C211" t="str">
            <v>HILBURN</v>
          </cell>
          <cell r="D211" t="str">
            <v>2022 AL</v>
          </cell>
          <cell r="E211" t="str">
            <v/>
          </cell>
          <cell r="F211" t="str">
            <v>0030</v>
          </cell>
          <cell r="G211" t="str">
            <v>9002759948641</v>
          </cell>
          <cell r="H211">
            <v>1.45</v>
          </cell>
          <cell r="I211">
            <v>1.7130000000000001</v>
          </cell>
          <cell r="J211" t="str">
            <v>KG</v>
          </cell>
          <cell r="K211">
            <v>12.186999999999999</v>
          </cell>
          <cell r="L211" t="str">
            <v>DM3</v>
          </cell>
          <cell r="M211" t="str">
            <v>K</v>
          </cell>
          <cell r="N211" t="str">
            <v>CN</v>
          </cell>
          <cell r="O211" t="str">
            <v>9405299090</v>
          </cell>
          <cell r="P211" t="str">
            <v>NEUHEIT</v>
          </cell>
          <cell r="Q211">
            <v>200</v>
          </cell>
          <cell r="R211">
            <v>135</v>
          </cell>
          <cell r="S211">
            <v>410</v>
          </cell>
          <cell r="T211">
            <v>0</v>
          </cell>
          <cell r="U211">
            <v>0</v>
          </cell>
        </row>
        <row r="212">
          <cell r="A212">
            <v>94865</v>
          </cell>
          <cell r="B212" t="str">
            <v>AL-WL/1 E27 AUFW.SILBER-ANTIK 'HILBURN 1</v>
          </cell>
          <cell r="C212" t="str">
            <v>HILBURN 1</v>
          </cell>
          <cell r="D212" t="str">
            <v>2022 AL</v>
          </cell>
          <cell r="E212" t="str">
            <v/>
          </cell>
          <cell r="F212" t="str">
            <v>0030</v>
          </cell>
          <cell r="G212" t="str">
            <v>9002759948658</v>
          </cell>
          <cell r="H212">
            <v>1.45</v>
          </cell>
          <cell r="I212">
            <v>1.7490000000000001</v>
          </cell>
          <cell r="J212" t="str">
            <v>KG</v>
          </cell>
          <cell r="K212">
            <v>13.388</v>
          </cell>
          <cell r="L212" t="str">
            <v>DM3</v>
          </cell>
          <cell r="M212" t="str">
            <v>P</v>
          </cell>
          <cell r="N212" t="str">
            <v>CN</v>
          </cell>
          <cell r="O212" t="str">
            <v>9405199090</v>
          </cell>
          <cell r="P212" t="str">
            <v>NEUHEIT</v>
          </cell>
          <cell r="Q212">
            <v>200</v>
          </cell>
          <cell r="R212">
            <v>0</v>
          </cell>
          <cell r="S212">
            <v>375</v>
          </cell>
          <cell r="T212">
            <v>0</v>
          </cell>
          <cell r="U212">
            <v>170</v>
          </cell>
        </row>
        <row r="213">
          <cell r="A213">
            <v>94866</v>
          </cell>
          <cell r="B213" t="str">
            <v>AL-WL/1 E27 ABW.SILBER-ANTIK 'HILBURN 1'</v>
          </cell>
          <cell r="C213" t="str">
            <v>HILBURN 1</v>
          </cell>
          <cell r="D213" t="str">
            <v>2022 AL</v>
          </cell>
          <cell r="E213" t="str">
            <v/>
          </cell>
          <cell r="F213" t="str">
            <v>0030</v>
          </cell>
          <cell r="G213" t="str">
            <v>9002759948665</v>
          </cell>
          <cell r="H213">
            <v>1.4</v>
          </cell>
          <cell r="I213">
            <v>1.7250000000000001</v>
          </cell>
          <cell r="J213" t="str">
            <v>KG</v>
          </cell>
          <cell r="K213">
            <v>13.787000000000001</v>
          </cell>
          <cell r="L213" t="str">
            <v>DM3</v>
          </cell>
          <cell r="M213" t="str">
            <v>P</v>
          </cell>
          <cell r="N213" t="str">
            <v>CN</v>
          </cell>
          <cell r="O213" t="str">
            <v>9405199090</v>
          </cell>
          <cell r="P213" t="str">
            <v>NEUHEIT</v>
          </cell>
          <cell r="Q213">
            <v>200</v>
          </cell>
          <cell r="R213">
            <v>0</v>
          </cell>
          <cell r="S213">
            <v>280</v>
          </cell>
          <cell r="T213">
            <v>0</v>
          </cell>
          <cell r="U213">
            <v>200</v>
          </cell>
        </row>
        <row r="214">
          <cell r="A214">
            <v>94871</v>
          </cell>
          <cell r="B214" t="str">
            <v>AL-LED-WL/DL WEISS 'SONELLA'</v>
          </cell>
          <cell r="C214" t="str">
            <v>SONELLA</v>
          </cell>
          <cell r="D214" t="str">
            <v>2022 AL</v>
          </cell>
          <cell r="E214" t="str">
            <v/>
          </cell>
          <cell r="F214" t="str">
            <v>0030</v>
          </cell>
          <cell r="G214" t="str">
            <v>9002759948719</v>
          </cell>
          <cell r="H214">
            <v>0.75</v>
          </cell>
          <cell r="I214">
            <v>0.86099999999999999</v>
          </cell>
          <cell r="J214" t="str">
            <v>KG</v>
          </cell>
          <cell r="K214">
            <v>3.7130000000000001</v>
          </cell>
          <cell r="L214" t="str">
            <v>DM3</v>
          </cell>
          <cell r="M214" t="str">
            <v>P</v>
          </cell>
          <cell r="N214" t="str">
            <v>CN</v>
          </cell>
          <cell r="O214" t="str">
            <v>9405114090</v>
          </cell>
          <cell r="P214" t="str">
            <v>NEUHEIT</v>
          </cell>
          <cell r="Q214">
            <v>215</v>
          </cell>
          <cell r="R214">
            <v>0</v>
          </cell>
          <cell r="S214">
            <v>215</v>
          </cell>
          <cell r="T214">
            <v>0</v>
          </cell>
          <cell r="U214">
            <v>70</v>
          </cell>
        </row>
        <row r="215">
          <cell r="A215">
            <v>94872</v>
          </cell>
          <cell r="B215" t="str">
            <v>AL-LED-WL/DL ANTHRAZIT/WEISS 'SONELLA'</v>
          </cell>
          <cell r="C215" t="str">
            <v>SONELLA</v>
          </cell>
          <cell r="D215" t="str">
            <v>2022 AL</v>
          </cell>
          <cell r="E215" t="str">
            <v/>
          </cell>
          <cell r="F215" t="str">
            <v>0030</v>
          </cell>
          <cell r="G215" t="str">
            <v>9002759948726</v>
          </cell>
          <cell r="H215">
            <v>0.748</v>
          </cell>
          <cell r="I215">
            <v>0.85199999999999998</v>
          </cell>
          <cell r="J215" t="str">
            <v>KG</v>
          </cell>
          <cell r="K215">
            <v>4.3029999999999999</v>
          </cell>
          <cell r="L215" t="str">
            <v>DM3</v>
          </cell>
          <cell r="M215" t="str">
            <v>P</v>
          </cell>
          <cell r="N215" t="str">
            <v>CN</v>
          </cell>
          <cell r="O215" t="str">
            <v>9405114090</v>
          </cell>
          <cell r="P215" t="str">
            <v>NEUHEIT</v>
          </cell>
          <cell r="Q215">
            <v>215</v>
          </cell>
          <cell r="R215">
            <v>0</v>
          </cell>
          <cell r="S215">
            <v>215</v>
          </cell>
          <cell r="T215">
            <v>0</v>
          </cell>
          <cell r="U215">
            <v>70</v>
          </cell>
        </row>
        <row r="216">
          <cell r="A216">
            <v>94877</v>
          </cell>
          <cell r="B216" t="str">
            <v>AL-LED-WL/DL EDELSTAHL/WEISS 'INFESTO 1'</v>
          </cell>
          <cell r="C216" t="str">
            <v>INFESTO 1</v>
          </cell>
          <cell r="D216" t="str">
            <v>2022 AL</v>
          </cell>
          <cell r="E216" t="str">
            <v/>
          </cell>
          <cell r="F216" t="str">
            <v>0030</v>
          </cell>
          <cell r="G216" t="str">
            <v>9002759948771</v>
          </cell>
          <cell r="H216">
            <v>0.98</v>
          </cell>
          <cell r="I216">
            <v>1.175</v>
          </cell>
          <cell r="J216" t="str">
            <v>KG</v>
          </cell>
          <cell r="K216">
            <v>5.468</v>
          </cell>
          <cell r="L216" t="str">
            <v>DM3</v>
          </cell>
          <cell r="M216" t="str">
            <v>P</v>
          </cell>
          <cell r="N216" t="str">
            <v>CN</v>
          </cell>
          <cell r="O216" t="str">
            <v>9405114090</v>
          </cell>
          <cell r="P216" t="str">
            <v>NEUHEIT</v>
          </cell>
          <cell r="Q216">
            <v>250</v>
          </cell>
          <cell r="R216">
            <v>0</v>
          </cell>
          <cell r="S216">
            <v>250</v>
          </cell>
          <cell r="T216">
            <v>0</v>
          </cell>
          <cell r="U216">
            <v>70</v>
          </cell>
        </row>
        <row r="217">
          <cell r="A217">
            <v>95016</v>
          </cell>
          <cell r="B217" t="str">
            <v>AL-WL/1 EDELSTAHL/KLAR-WEISS 'POLIENTO'</v>
          </cell>
          <cell r="C217" t="str">
            <v>POLIENTO</v>
          </cell>
          <cell r="D217" t="str">
            <v>2022 AL</v>
          </cell>
          <cell r="E217" t="str">
            <v/>
          </cell>
          <cell r="F217" t="str">
            <v>0030</v>
          </cell>
          <cell r="G217" t="str">
            <v>9002759950163</v>
          </cell>
          <cell r="H217">
            <v>1.1020000000000001</v>
          </cell>
          <cell r="I217">
            <v>1.1020000000000001</v>
          </cell>
          <cell r="J217" t="str">
            <v>KG</v>
          </cell>
          <cell r="K217">
            <v>10.159000000000001</v>
          </cell>
          <cell r="L217" t="str">
            <v>DM3</v>
          </cell>
          <cell r="M217" t="str">
            <v>P</v>
          </cell>
          <cell r="N217" t="str">
            <v>CN</v>
          </cell>
          <cell r="O217" t="str">
            <v>9405199090</v>
          </cell>
          <cell r="P217" t="str">
            <v>NEUHEIT</v>
          </cell>
          <cell r="Q217">
            <v>150</v>
          </cell>
          <cell r="R217">
            <v>0</v>
          </cell>
          <cell r="S217">
            <v>325</v>
          </cell>
          <cell r="T217">
            <v>0</v>
          </cell>
          <cell r="U217">
            <v>195</v>
          </cell>
        </row>
        <row r="218">
          <cell r="A218">
            <v>95079</v>
          </cell>
          <cell r="B218" t="str">
            <v>AL-LED-WL/2 EDELSTAHL 'BRIONES'</v>
          </cell>
          <cell r="C218" t="str">
            <v>BRIONES</v>
          </cell>
          <cell r="D218" t="str">
            <v>2022 AL</v>
          </cell>
          <cell r="E218" t="str">
            <v/>
          </cell>
          <cell r="F218" t="str">
            <v>0030</v>
          </cell>
          <cell r="G218" t="str">
            <v>9002759950798</v>
          </cell>
          <cell r="H218">
            <v>0.58299999999999996</v>
          </cell>
          <cell r="I218">
            <v>0.72099999999999997</v>
          </cell>
          <cell r="J218" t="str">
            <v>KG</v>
          </cell>
          <cell r="K218">
            <v>2.1059999999999999</v>
          </cell>
          <cell r="L218" t="str">
            <v>DM3</v>
          </cell>
          <cell r="M218" t="str">
            <v>P</v>
          </cell>
          <cell r="N218" t="str">
            <v>CN</v>
          </cell>
          <cell r="O218" t="str">
            <v>9405119090</v>
          </cell>
          <cell r="P218" t="str">
            <v>NEUHEIT</v>
          </cell>
          <cell r="Q218">
            <v>85</v>
          </cell>
          <cell r="R218">
            <v>0</v>
          </cell>
          <cell r="S218">
            <v>95</v>
          </cell>
          <cell r="T218">
            <v>0</v>
          </cell>
          <cell r="U218">
            <v>125</v>
          </cell>
        </row>
        <row r="219">
          <cell r="A219">
            <v>95097</v>
          </cell>
          <cell r="B219" t="str">
            <v>AL-LED-WL ANTHRAZIT/WEISS 'DESELLA 1'</v>
          </cell>
          <cell r="C219" t="str">
            <v>DESELLA 1</v>
          </cell>
          <cell r="D219" t="str">
            <v>2022 AL</v>
          </cell>
          <cell r="E219" t="str">
            <v/>
          </cell>
          <cell r="F219" t="str">
            <v>0030</v>
          </cell>
          <cell r="G219" t="str">
            <v>9002759950972</v>
          </cell>
          <cell r="H219">
            <v>1.0940000000000001</v>
          </cell>
          <cell r="I219">
            <v>1.234</v>
          </cell>
          <cell r="J219" t="str">
            <v>KG</v>
          </cell>
          <cell r="K219">
            <v>5.3090000000000002</v>
          </cell>
          <cell r="L219" t="str">
            <v>DM3</v>
          </cell>
          <cell r="M219" t="str">
            <v>P</v>
          </cell>
          <cell r="N219" t="str">
            <v>CN</v>
          </cell>
          <cell r="O219" t="str">
            <v>9405119090</v>
          </cell>
          <cell r="P219" t="str">
            <v>NEUHEIT</v>
          </cell>
          <cell r="Q219">
            <v>160</v>
          </cell>
          <cell r="R219">
            <v>0</v>
          </cell>
          <cell r="S219">
            <v>160</v>
          </cell>
          <cell r="T219">
            <v>0</v>
          </cell>
          <cell r="U219">
            <v>190</v>
          </cell>
        </row>
        <row r="220">
          <cell r="A220">
            <v>95233</v>
          </cell>
          <cell r="B220" t="str">
            <v>AL-LED-WANDEINBAUL. SILBER 'ZIMBA-LED'</v>
          </cell>
          <cell r="C220" t="str">
            <v>ZIMBA-LED</v>
          </cell>
          <cell r="D220" t="str">
            <v>2022 AL</v>
          </cell>
          <cell r="E220" t="str">
            <v/>
          </cell>
          <cell r="F220" t="str">
            <v>0030</v>
          </cell>
          <cell r="G220" t="str">
            <v>9002759952334</v>
          </cell>
          <cell r="H220">
            <v>0.375</v>
          </cell>
          <cell r="I220">
            <v>0.38400000000000001</v>
          </cell>
          <cell r="J220" t="str">
            <v>KG</v>
          </cell>
          <cell r="K220">
            <v>1.69</v>
          </cell>
          <cell r="L220" t="str">
            <v>DM3</v>
          </cell>
          <cell r="M220" t="str">
            <v>P</v>
          </cell>
          <cell r="N220" t="str">
            <v>CN</v>
          </cell>
          <cell r="O220" t="str">
            <v>9405119090</v>
          </cell>
          <cell r="P220" t="str">
            <v>89543, NEU</v>
          </cell>
          <cell r="Q220">
            <v>0</v>
          </cell>
          <cell r="R220">
            <v>0</v>
          </cell>
          <cell r="S220">
            <v>5</v>
          </cell>
          <cell r="T220">
            <v>125</v>
          </cell>
          <cell r="U220">
            <v>0</v>
          </cell>
        </row>
        <row r="221">
          <cell r="A221">
            <v>95235</v>
          </cell>
          <cell r="B221" t="str">
            <v>AL-LED-WANDEINBAUL. SILBER 'ZIMBA-LED'</v>
          </cell>
          <cell r="C221" t="str">
            <v>ZIMBA-LED</v>
          </cell>
          <cell r="D221" t="str">
            <v>2022 AL</v>
          </cell>
          <cell r="E221" t="str">
            <v/>
          </cell>
          <cell r="F221" t="str">
            <v>0030</v>
          </cell>
          <cell r="G221" t="str">
            <v>9002759952358</v>
          </cell>
          <cell r="H221">
            <v>0.59499999999999997</v>
          </cell>
          <cell r="I221">
            <v>0.59499999999999997</v>
          </cell>
          <cell r="J221" t="str">
            <v>KG</v>
          </cell>
          <cell r="K221">
            <v>1.9970000000000001</v>
          </cell>
          <cell r="L221" t="str">
            <v>DM3</v>
          </cell>
          <cell r="M221" t="str">
            <v>P</v>
          </cell>
          <cell r="N221" t="str">
            <v>CN</v>
          </cell>
          <cell r="O221" t="str">
            <v>9405119090</v>
          </cell>
          <cell r="P221" t="str">
            <v>89545, NEU</v>
          </cell>
          <cell r="Q221">
            <v>140</v>
          </cell>
          <cell r="R221">
            <v>140</v>
          </cell>
          <cell r="S221">
            <v>5</v>
          </cell>
          <cell r="T221">
            <v>0</v>
          </cell>
          <cell r="U221">
            <v>0</v>
          </cell>
        </row>
        <row r="222">
          <cell r="A222">
            <v>95982</v>
          </cell>
          <cell r="B222" t="str">
            <v>AL-LED-WL EDELSTAHL/WEISS 'ONCALA'</v>
          </cell>
          <cell r="C222" t="str">
            <v>ONCALA</v>
          </cell>
          <cell r="D222" t="str">
            <v>2022 AL</v>
          </cell>
          <cell r="E222" t="str">
            <v/>
          </cell>
          <cell r="F222" t="str">
            <v>0030</v>
          </cell>
          <cell r="G222" t="str">
            <v>9002759959821</v>
          </cell>
          <cell r="H222">
            <v>0.80600000000000005</v>
          </cell>
          <cell r="I222">
            <v>0.94</v>
          </cell>
          <cell r="J222" t="str">
            <v>KG</v>
          </cell>
          <cell r="K222">
            <v>5.44</v>
          </cell>
          <cell r="L222" t="str">
            <v>DM3</v>
          </cell>
          <cell r="M222" t="str">
            <v>P</v>
          </cell>
          <cell r="N222" t="str">
            <v>CN</v>
          </cell>
          <cell r="O222" t="str">
            <v>9405119090</v>
          </cell>
          <cell r="P222" t="str">
            <v>NEUHEIT</v>
          </cell>
          <cell r="Q222">
            <v>150</v>
          </cell>
          <cell r="R222">
            <v>0</v>
          </cell>
          <cell r="S222">
            <v>140</v>
          </cell>
          <cell r="T222">
            <v>0</v>
          </cell>
          <cell r="U222">
            <v>190</v>
          </cell>
        </row>
        <row r="223">
          <cell r="A223">
            <v>95987</v>
          </cell>
          <cell r="B223" t="str">
            <v>AL-LED-WL/2 WEISS/NICKEL-MATT 'SITIA'</v>
          </cell>
          <cell r="C223" t="str">
            <v>SITIA</v>
          </cell>
          <cell r="D223" t="str">
            <v>2022 AL</v>
          </cell>
          <cell r="E223" t="str">
            <v/>
          </cell>
          <cell r="F223" t="str">
            <v>0030</v>
          </cell>
          <cell r="G223" t="str">
            <v>9002759959876</v>
          </cell>
          <cell r="H223">
            <v>0.77800000000000002</v>
          </cell>
          <cell r="I223">
            <v>0.79</v>
          </cell>
          <cell r="J223" t="str">
            <v>KG</v>
          </cell>
          <cell r="K223">
            <v>2.3220000000000001</v>
          </cell>
          <cell r="L223" t="str">
            <v>DM3</v>
          </cell>
          <cell r="M223" t="str">
            <v>P</v>
          </cell>
          <cell r="N223" t="str">
            <v>CN</v>
          </cell>
          <cell r="O223" t="str">
            <v>9405114090</v>
          </cell>
          <cell r="P223" t="str">
            <v>NEUHEIT</v>
          </cell>
          <cell r="Q223">
            <v>180</v>
          </cell>
          <cell r="R223">
            <v>0</v>
          </cell>
          <cell r="S223">
            <v>180</v>
          </cell>
          <cell r="T223">
            <v>0</v>
          </cell>
          <cell r="U223">
            <v>55</v>
          </cell>
        </row>
        <row r="224">
          <cell r="A224">
            <v>95988</v>
          </cell>
          <cell r="B224" t="str">
            <v>AL-LED-WL/2 WEISS/ANTHRAZIT 'SITIA'</v>
          </cell>
          <cell r="C224" t="str">
            <v>SITIA</v>
          </cell>
          <cell r="D224" t="str">
            <v>2022 AL</v>
          </cell>
          <cell r="E224" t="str">
            <v/>
          </cell>
          <cell r="F224" t="str">
            <v>0030</v>
          </cell>
          <cell r="G224" t="str">
            <v>9002759959883</v>
          </cell>
          <cell r="H224">
            <v>0.77800000000000002</v>
          </cell>
          <cell r="I224">
            <v>0.79300000000000004</v>
          </cell>
          <cell r="J224" t="str">
            <v>KG</v>
          </cell>
          <cell r="K224">
            <v>2.3220000000000001</v>
          </cell>
          <cell r="L224" t="str">
            <v>DM3</v>
          </cell>
          <cell r="M224" t="str">
            <v>P</v>
          </cell>
          <cell r="N224" t="str">
            <v>CN</v>
          </cell>
          <cell r="O224" t="str">
            <v>9405114090</v>
          </cell>
          <cell r="P224" t="str">
            <v>NEUHEIT</v>
          </cell>
          <cell r="Q224">
            <v>180</v>
          </cell>
          <cell r="R224">
            <v>0</v>
          </cell>
          <cell r="S224">
            <v>180</v>
          </cell>
          <cell r="T224">
            <v>0</v>
          </cell>
          <cell r="U224">
            <v>55</v>
          </cell>
        </row>
        <row r="225">
          <cell r="A225">
            <v>96013</v>
          </cell>
          <cell r="B225" t="str">
            <v>AL-LED-WL/2 EDELSTAHL/KLAR 'ROBLEDO'</v>
          </cell>
          <cell r="C225" t="str">
            <v>ROBLEDO</v>
          </cell>
          <cell r="D225" t="str">
            <v>2022 AL</v>
          </cell>
          <cell r="E225" t="str">
            <v/>
          </cell>
          <cell r="F225" t="str">
            <v>0030</v>
          </cell>
          <cell r="G225" t="str">
            <v>9002759960131</v>
          </cell>
          <cell r="H225">
            <v>1.004</v>
          </cell>
          <cell r="I225">
            <v>1.004</v>
          </cell>
          <cell r="J225" t="str">
            <v>KG</v>
          </cell>
          <cell r="K225">
            <v>3.202</v>
          </cell>
          <cell r="L225" t="str">
            <v>DM3</v>
          </cell>
          <cell r="M225" t="str">
            <v>P</v>
          </cell>
          <cell r="N225" t="str">
            <v>CN</v>
          </cell>
          <cell r="O225" t="str">
            <v>9405119090</v>
          </cell>
          <cell r="P225" t="str">
            <v>NEUHEIT</v>
          </cell>
          <cell r="Q225">
            <v>75</v>
          </cell>
          <cell r="R225">
            <v>0</v>
          </cell>
          <cell r="S225">
            <v>260</v>
          </cell>
          <cell r="T225">
            <v>0</v>
          </cell>
          <cell r="U225">
            <v>120</v>
          </cell>
        </row>
        <row r="226">
          <cell r="A226">
            <v>96017</v>
          </cell>
          <cell r="B226" t="str">
            <v>AL-LED-WL/2 M.SENSOR SILBER 'BREGANZO 1'</v>
          </cell>
          <cell r="C226" t="str">
            <v>BREGANZO 1</v>
          </cell>
          <cell r="D226" t="str">
            <v>2022 AL</v>
          </cell>
          <cell r="E226" t="str">
            <v/>
          </cell>
          <cell r="F226" t="str">
            <v>0030</v>
          </cell>
          <cell r="G226" t="str">
            <v>9002759960179</v>
          </cell>
          <cell r="H226">
            <v>1.17</v>
          </cell>
          <cell r="I226">
            <v>1.4</v>
          </cell>
          <cell r="J226" t="str">
            <v>KG</v>
          </cell>
          <cell r="K226">
            <v>10.606999999999999</v>
          </cell>
          <cell r="L226" t="str">
            <v>DM3</v>
          </cell>
          <cell r="M226" t="str">
            <v>P</v>
          </cell>
          <cell r="N226" t="str">
            <v>CN</v>
          </cell>
          <cell r="O226" t="str">
            <v>9405119090</v>
          </cell>
          <cell r="P226" t="str">
            <v>NEUHEIT</v>
          </cell>
          <cell r="Q226">
            <v>190</v>
          </cell>
          <cell r="R226">
            <v>0</v>
          </cell>
          <cell r="S226">
            <v>300</v>
          </cell>
          <cell r="T226">
            <v>0</v>
          </cell>
          <cell r="U226">
            <v>125</v>
          </cell>
        </row>
        <row r="227">
          <cell r="A227">
            <v>96018</v>
          </cell>
          <cell r="B227" t="str">
            <v>AL-LED-WL/2 SENSOR ANTHRAZIT 'BREGANZO 1</v>
          </cell>
          <cell r="C227" t="str">
            <v>BREGANZO 1</v>
          </cell>
          <cell r="D227" t="str">
            <v>2022 AL</v>
          </cell>
          <cell r="E227" t="str">
            <v/>
          </cell>
          <cell r="F227" t="str">
            <v>0030</v>
          </cell>
          <cell r="G227" t="str">
            <v>9002759960186</v>
          </cell>
          <cell r="H227">
            <v>1.17</v>
          </cell>
          <cell r="I227">
            <v>1.427</v>
          </cell>
          <cell r="J227" t="str">
            <v>KG</v>
          </cell>
          <cell r="K227">
            <v>10.08</v>
          </cell>
          <cell r="L227" t="str">
            <v>DM3</v>
          </cell>
          <cell r="M227" t="str">
            <v>P</v>
          </cell>
          <cell r="N227" t="str">
            <v>CN</v>
          </cell>
          <cell r="O227" t="str">
            <v>9405119090</v>
          </cell>
          <cell r="P227" t="str">
            <v>NEUHEIT</v>
          </cell>
          <cell r="Q227">
            <v>190</v>
          </cell>
          <cell r="R227">
            <v>0</v>
          </cell>
          <cell r="S227">
            <v>300</v>
          </cell>
          <cell r="T227">
            <v>0</v>
          </cell>
          <cell r="U227">
            <v>125</v>
          </cell>
        </row>
        <row r="228">
          <cell r="A228">
            <v>96019</v>
          </cell>
          <cell r="B228" t="str">
            <v>AL-LED-WL/2 M.SENSOR SILBER 'SESIMBA 1'</v>
          </cell>
          <cell r="C228" t="str">
            <v>SESIMBA 1</v>
          </cell>
          <cell r="D228" t="str">
            <v>2022 AL</v>
          </cell>
          <cell r="E228" t="str">
            <v/>
          </cell>
          <cell r="F228" t="str">
            <v>0030</v>
          </cell>
          <cell r="G228" t="str">
            <v>9002759960193</v>
          </cell>
          <cell r="H228">
            <v>1.02</v>
          </cell>
          <cell r="I228">
            <v>1.2490000000000001</v>
          </cell>
          <cell r="J228" t="str">
            <v>KG</v>
          </cell>
          <cell r="K228">
            <v>5.165</v>
          </cell>
          <cell r="L228" t="str">
            <v>DM3</v>
          </cell>
          <cell r="M228" t="str">
            <v>P</v>
          </cell>
          <cell r="N228" t="str">
            <v>CN</v>
          </cell>
          <cell r="O228" t="str">
            <v>9405119090</v>
          </cell>
          <cell r="P228" t="str">
            <v>NEUHEIT</v>
          </cell>
          <cell r="Q228">
            <v>130</v>
          </cell>
          <cell r="R228">
            <v>0</v>
          </cell>
          <cell r="S228">
            <v>195</v>
          </cell>
          <cell r="T228">
            <v>0</v>
          </cell>
          <cell r="U228">
            <v>140</v>
          </cell>
        </row>
        <row r="229">
          <cell r="A229">
            <v>96021</v>
          </cell>
          <cell r="B229" t="str">
            <v>AL-LED-WL/2 M.SENSOR SCHWARZ 'SESIMBA 1'</v>
          </cell>
          <cell r="C229" t="str">
            <v>SESIMBA 1</v>
          </cell>
          <cell r="D229" t="str">
            <v>2022 AL</v>
          </cell>
          <cell r="E229" t="str">
            <v/>
          </cell>
          <cell r="F229" t="str">
            <v>0030</v>
          </cell>
          <cell r="G229" t="str">
            <v>9002759960216</v>
          </cell>
          <cell r="H229">
            <v>1.014</v>
          </cell>
          <cell r="I229">
            <v>1.232</v>
          </cell>
          <cell r="J229" t="str">
            <v>KG</v>
          </cell>
          <cell r="K229">
            <v>4.9989999999999997</v>
          </cell>
          <cell r="L229" t="str">
            <v>DM3</v>
          </cell>
          <cell r="M229" t="str">
            <v>P</v>
          </cell>
          <cell r="N229" t="str">
            <v>CN</v>
          </cell>
          <cell r="O229" t="str">
            <v>9405119090</v>
          </cell>
          <cell r="P229" t="str">
            <v>NEUHEIT</v>
          </cell>
          <cell r="Q229">
            <v>130</v>
          </cell>
          <cell r="R229">
            <v>0</v>
          </cell>
          <cell r="S229">
            <v>195</v>
          </cell>
          <cell r="T229">
            <v>0</v>
          </cell>
          <cell r="U229">
            <v>140</v>
          </cell>
        </row>
        <row r="230">
          <cell r="A230">
            <v>96206</v>
          </cell>
          <cell r="B230" t="str">
            <v>AL-WL/1 E27 FEUERVERZINKT/WS 'ENTRIMO'</v>
          </cell>
          <cell r="C230" t="str">
            <v>ENTRIMO</v>
          </cell>
          <cell r="D230" t="str">
            <v>2022 AL</v>
          </cell>
          <cell r="E230" t="str">
            <v/>
          </cell>
          <cell r="F230" t="str">
            <v>0030</v>
          </cell>
          <cell r="G230" t="str">
            <v>9002759962067</v>
          </cell>
          <cell r="H230">
            <v>1.216</v>
          </cell>
          <cell r="I230">
            <v>1.216</v>
          </cell>
          <cell r="J230" t="str">
            <v>KG</v>
          </cell>
          <cell r="K230">
            <v>10.208</v>
          </cell>
          <cell r="L230" t="str">
            <v>DM3</v>
          </cell>
          <cell r="M230" t="str">
            <v>P</v>
          </cell>
          <cell r="N230" t="str">
            <v>CN</v>
          </cell>
          <cell r="O230" t="str">
            <v>9405199090</v>
          </cell>
          <cell r="P230" t="str">
            <v>NEUHEIT</v>
          </cell>
          <cell r="Q230">
            <v>200</v>
          </cell>
          <cell r="R230">
            <v>0</v>
          </cell>
          <cell r="S230">
            <v>185</v>
          </cell>
          <cell r="T230">
            <v>0</v>
          </cell>
          <cell r="U230">
            <v>235</v>
          </cell>
        </row>
        <row r="231">
          <cell r="A231">
            <v>96207</v>
          </cell>
          <cell r="B231" t="str">
            <v>AL-WL/1 E27 SCHWARZ/WEISS 'ENTRIMO'</v>
          </cell>
          <cell r="C231" t="str">
            <v>ENTRIMO</v>
          </cell>
          <cell r="D231" t="str">
            <v>2022 AL</v>
          </cell>
          <cell r="E231" t="str">
            <v/>
          </cell>
          <cell r="F231" t="str">
            <v>0030</v>
          </cell>
          <cell r="G231" t="str">
            <v>9002759962074</v>
          </cell>
          <cell r="H231">
            <v>1.119</v>
          </cell>
          <cell r="I231">
            <v>1.119</v>
          </cell>
          <cell r="J231" t="str">
            <v>KG</v>
          </cell>
          <cell r="K231">
            <v>10.032999999999999</v>
          </cell>
          <cell r="L231" t="str">
            <v>DM3</v>
          </cell>
          <cell r="M231" t="str">
            <v>P</v>
          </cell>
          <cell r="N231" t="str">
            <v>CN</v>
          </cell>
          <cell r="O231" t="str">
            <v>9405199090</v>
          </cell>
          <cell r="P231" t="str">
            <v>NEUHEIT</v>
          </cell>
          <cell r="Q231">
            <v>200</v>
          </cell>
          <cell r="R231">
            <v>0</v>
          </cell>
          <cell r="S231">
            <v>185</v>
          </cell>
          <cell r="T231">
            <v>0</v>
          </cell>
          <cell r="U231">
            <v>235</v>
          </cell>
        </row>
        <row r="232">
          <cell r="A232">
            <v>96239</v>
          </cell>
          <cell r="B232" t="str">
            <v>AL-WL/1 E27 SCHWARZ/KLAR 'VALDEO'</v>
          </cell>
          <cell r="C232" t="str">
            <v>VALDEO</v>
          </cell>
          <cell r="D232" t="str">
            <v>2022 AL</v>
          </cell>
          <cell r="E232" t="str">
            <v/>
          </cell>
          <cell r="F232" t="str">
            <v>0030</v>
          </cell>
          <cell r="G232" t="str">
            <v>9002759962395</v>
          </cell>
          <cell r="H232">
            <v>1.34</v>
          </cell>
          <cell r="I232">
            <v>1.34</v>
          </cell>
          <cell r="J232" t="str">
            <v>KG</v>
          </cell>
          <cell r="K232">
            <v>10.428000000000001</v>
          </cell>
          <cell r="L232" t="str">
            <v>DM3</v>
          </cell>
          <cell r="M232" t="str">
            <v>P</v>
          </cell>
          <cell r="N232" t="str">
            <v>CN</v>
          </cell>
          <cell r="O232" t="str">
            <v>9405199090</v>
          </cell>
          <cell r="P232" t="str">
            <v>NEUHEIT</v>
          </cell>
          <cell r="Q232">
            <v>165</v>
          </cell>
          <cell r="R232">
            <v>0</v>
          </cell>
          <cell r="S232">
            <v>275</v>
          </cell>
          <cell r="T232">
            <v>0</v>
          </cell>
          <cell r="U232">
            <v>200</v>
          </cell>
        </row>
        <row r="233">
          <cell r="A233">
            <v>96241</v>
          </cell>
          <cell r="B233" t="str">
            <v>AL-WL/1 E27 KUPFER-ANTIK/KLAR 'VALDEO'</v>
          </cell>
          <cell r="C233" t="str">
            <v>VALDEO</v>
          </cell>
          <cell r="D233" t="str">
            <v>2022 AL</v>
          </cell>
          <cell r="E233" t="str">
            <v/>
          </cell>
          <cell r="F233" t="str">
            <v>0030</v>
          </cell>
          <cell r="G233" t="str">
            <v>9002759962418</v>
          </cell>
          <cell r="H233">
            <v>1.3480000000000001</v>
          </cell>
          <cell r="I233">
            <v>1.3480000000000001</v>
          </cell>
          <cell r="J233" t="str">
            <v>KG</v>
          </cell>
          <cell r="K233">
            <v>10.526</v>
          </cell>
          <cell r="L233" t="str">
            <v>DM3</v>
          </cell>
          <cell r="M233" t="str">
            <v>P</v>
          </cell>
          <cell r="N233" t="str">
            <v>CN</v>
          </cell>
          <cell r="O233" t="str">
            <v>9405199090</v>
          </cell>
          <cell r="P233" t="str">
            <v>NEUHEIT</v>
          </cell>
          <cell r="Q233">
            <v>165</v>
          </cell>
          <cell r="R233">
            <v>0</v>
          </cell>
          <cell r="S233">
            <v>275</v>
          </cell>
          <cell r="T233">
            <v>0</v>
          </cell>
          <cell r="U233">
            <v>200</v>
          </cell>
        </row>
        <row r="234">
          <cell r="A234">
            <v>96256</v>
          </cell>
          <cell r="B234" t="str">
            <v>AL-LED-WL/1 ANTHRAZIT/WEISS 'JORBA'</v>
          </cell>
          <cell r="C234" t="str">
            <v>JORBA</v>
          </cell>
          <cell r="D234" t="str">
            <v>2022 AL</v>
          </cell>
          <cell r="E234" t="str">
            <v/>
          </cell>
          <cell r="F234" t="str">
            <v>0030</v>
          </cell>
          <cell r="G234" t="str">
            <v>9002759962562</v>
          </cell>
          <cell r="H234">
            <v>0.45800000000000002</v>
          </cell>
          <cell r="I234">
            <v>0.47099999999999997</v>
          </cell>
          <cell r="J234" t="str">
            <v>KG</v>
          </cell>
          <cell r="K234">
            <v>1.6839999999999999</v>
          </cell>
          <cell r="L234" t="str">
            <v>DM3</v>
          </cell>
          <cell r="M234" t="str">
            <v>P</v>
          </cell>
          <cell r="N234" t="str">
            <v>CN</v>
          </cell>
          <cell r="O234" t="str">
            <v>9405119090</v>
          </cell>
          <cell r="P234" t="str">
            <v>NEUHEIT</v>
          </cell>
          <cell r="Q234">
            <v>110</v>
          </cell>
          <cell r="R234">
            <v>0</v>
          </cell>
          <cell r="S234">
            <v>110</v>
          </cell>
          <cell r="T234">
            <v>0</v>
          </cell>
          <cell r="U234">
            <v>110</v>
          </cell>
        </row>
        <row r="235">
          <cell r="A235">
            <v>96262</v>
          </cell>
          <cell r="B235" t="str">
            <v>AL-WL/1 D-BRAUN-KUPFER/KLAR 'ALBACETE'</v>
          </cell>
          <cell r="C235" t="str">
            <v>ALBACETE</v>
          </cell>
          <cell r="D235" t="str">
            <v>2022 AL</v>
          </cell>
          <cell r="E235" t="str">
            <v/>
          </cell>
          <cell r="F235" t="str">
            <v>0030</v>
          </cell>
          <cell r="G235" t="str">
            <v>9002759962623</v>
          </cell>
          <cell r="H235">
            <v>1.5620000000000001</v>
          </cell>
          <cell r="I235">
            <v>1.5620000000000001</v>
          </cell>
          <cell r="J235" t="str">
            <v>KG</v>
          </cell>
          <cell r="K235">
            <v>21.053999999999998</v>
          </cell>
          <cell r="L235" t="str">
            <v>DM3</v>
          </cell>
          <cell r="M235" t="str">
            <v>P</v>
          </cell>
          <cell r="N235" t="str">
            <v>CN</v>
          </cell>
          <cell r="O235" t="str">
            <v>9405199090</v>
          </cell>
          <cell r="P235" t="str">
            <v>NEUHEIT</v>
          </cell>
          <cell r="Q235">
            <v>265</v>
          </cell>
          <cell r="R235">
            <v>0</v>
          </cell>
          <cell r="S235">
            <v>255</v>
          </cell>
          <cell r="T235">
            <v>0</v>
          </cell>
          <cell r="U235">
            <v>280</v>
          </cell>
        </row>
        <row r="236">
          <cell r="A236">
            <v>96276</v>
          </cell>
          <cell r="B236" t="str">
            <v>AL-LED-WL/2 ANTHRAZIT/WS 'ATOLLARI'</v>
          </cell>
          <cell r="C236" t="str">
            <v>ATOLLARI</v>
          </cell>
          <cell r="D236" t="str">
            <v>2022 AL</v>
          </cell>
          <cell r="E236" t="str">
            <v/>
          </cell>
          <cell r="F236" t="str">
            <v>0030</v>
          </cell>
          <cell r="G236" t="str">
            <v>9002759962760</v>
          </cell>
          <cell r="H236">
            <v>1.0609999999999999</v>
          </cell>
          <cell r="I236">
            <v>1.1679999999999999</v>
          </cell>
          <cell r="J236" t="str">
            <v>KG</v>
          </cell>
          <cell r="K236">
            <v>4.4749999999999996</v>
          </cell>
          <cell r="L236" t="str">
            <v>DM3</v>
          </cell>
          <cell r="M236" t="str">
            <v>P</v>
          </cell>
          <cell r="N236" t="str">
            <v>CN</v>
          </cell>
          <cell r="O236" t="str">
            <v>9405119090</v>
          </cell>
          <cell r="P236" t="str">
            <v>NEUHEIT</v>
          </cell>
          <cell r="Q236">
            <v>100</v>
          </cell>
          <cell r="R236">
            <v>0</v>
          </cell>
          <cell r="S236">
            <v>230</v>
          </cell>
          <cell r="T236">
            <v>0</v>
          </cell>
          <cell r="U236">
            <v>155</v>
          </cell>
        </row>
        <row r="237">
          <cell r="A237">
            <v>96277</v>
          </cell>
          <cell r="B237" t="str">
            <v>AL-LED-WL/2 EDELSTAHL/SILBER/WS'ATOLLARI</v>
          </cell>
          <cell r="C237" t="str">
            <v>ATOLLARI</v>
          </cell>
          <cell r="D237" t="str">
            <v>2022 AL</v>
          </cell>
          <cell r="E237" t="str">
            <v/>
          </cell>
          <cell r="F237" t="str">
            <v>0030</v>
          </cell>
          <cell r="G237" t="str">
            <v>9002759962777</v>
          </cell>
          <cell r="H237">
            <v>1.091</v>
          </cell>
          <cell r="I237">
            <v>1.091</v>
          </cell>
          <cell r="J237" t="str">
            <v>KG</v>
          </cell>
          <cell r="K237">
            <v>4.4749999999999996</v>
          </cell>
          <cell r="L237" t="str">
            <v>DM3</v>
          </cell>
          <cell r="M237" t="str">
            <v>P</v>
          </cell>
          <cell r="N237" t="str">
            <v>CN</v>
          </cell>
          <cell r="O237" t="str">
            <v>9405119090</v>
          </cell>
          <cell r="P237" t="str">
            <v>NEUHEIT</v>
          </cell>
          <cell r="Q237">
            <v>100</v>
          </cell>
          <cell r="R237">
            <v>0</v>
          </cell>
          <cell r="S237">
            <v>230</v>
          </cell>
          <cell r="T237">
            <v>0</v>
          </cell>
          <cell r="U237">
            <v>155</v>
          </cell>
        </row>
        <row r="238">
          <cell r="A238">
            <v>96287</v>
          </cell>
          <cell r="B238" t="str">
            <v>AL-LED-WL M.SENSOR ANTHRAZIT 'SAKEDA'</v>
          </cell>
          <cell r="C238" t="str">
            <v>SAKEDA</v>
          </cell>
          <cell r="D238" t="str">
            <v>2022 AL</v>
          </cell>
          <cell r="E238" t="str">
            <v/>
          </cell>
          <cell r="F238" t="str">
            <v>0030</v>
          </cell>
          <cell r="G238" t="str">
            <v>9002759962876</v>
          </cell>
          <cell r="H238">
            <v>0.68</v>
          </cell>
          <cell r="I238">
            <v>0.73499999999999999</v>
          </cell>
          <cell r="J238" t="str">
            <v>KG</v>
          </cell>
          <cell r="K238">
            <v>1.694</v>
          </cell>
          <cell r="L238" t="str">
            <v>DM3</v>
          </cell>
          <cell r="M238" t="str">
            <v>P</v>
          </cell>
          <cell r="N238" t="str">
            <v>CN</v>
          </cell>
          <cell r="O238" t="str">
            <v>9405119090</v>
          </cell>
          <cell r="P238" t="str">
            <v>NEUHEIT</v>
          </cell>
          <cell r="Q238">
            <v>70</v>
          </cell>
          <cell r="R238">
            <v>0</v>
          </cell>
          <cell r="S238">
            <v>170</v>
          </cell>
          <cell r="T238">
            <v>0</v>
          </cell>
          <cell r="U238">
            <v>100</v>
          </cell>
        </row>
        <row r="239">
          <cell r="A239">
            <v>96365</v>
          </cell>
          <cell r="B239" t="str">
            <v>AL-LED-WL/DL EDELSTAHL/WEISS 'VENTO 2'</v>
          </cell>
          <cell r="C239" t="str">
            <v>VENTO 2</v>
          </cell>
          <cell r="D239" t="str">
            <v>2022 AL</v>
          </cell>
          <cell r="E239" t="str">
            <v/>
          </cell>
          <cell r="F239" t="str">
            <v>0030</v>
          </cell>
          <cell r="G239" t="str">
            <v>9002759963651</v>
          </cell>
          <cell r="H239">
            <v>0.52600000000000002</v>
          </cell>
          <cell r="I239">
            <v>0.67</v>
          </cell>
          <cell r="J239" t="str">
            <v>KG</v>
          </cell>
          <cell r="K239">
            <v>3.2970000000000002</v>
          </cell>
          <cell r="L239" t="str">
            <v>DM3</v>
          </cell>
          <cell r="M239" t="str">
            <v>P</v>
          </cell>
          <cell r="N239" t="str">
            <v>CN</v>
          </cell>
          <cell r="O239" t="str">
            <v>9405119090</v>
          </cell>
          <cell r="P239" t="str">
            <v>NEUHEIT</v>
          </cell>
          <cell r="Q239">
            <v>0</v>
          </cell>
          <cell r="R239">
            <v>0</v>
          </cell>
          <cell r="S239">
            <v>0</v>
          </cell>
          <cell r="T239">
            <v>185</v>
          </cell>
          <cell r="U239">
            <v>70</v>
          </cell>
        </row>
        <row r="240">
          <cell r="A240">
            <v>96415</v>
          </cell>
          <cell r="B240" t="str">
            <v>LED-EINBAUSPOT Ø78 NICKEL-M.'PINEDA-IP'</v>
          </cell>
          <cell r="C240" t="str">
            <v>PINEDA-IP</v>
          </cell>
          <cell r="D240" t="str">
            <v>2022 AL</v>
          </cell>
          <cell r="E240" t="str">
            <v/>
          </cell>
          <cell r="F240" t="str">
            <v>0030</v>
          </cell>
          <cell r="G240" t="str">
            <v>9002759964153</v>
          </cell>
          <cell r="H240">
            <v>0.125</v>
          </cell>
          <cell r="I240">
            <v>0.13600000000000001</v>
          </cell>
          <cell r="J240" t="str">
            <v>KG</v>
          </cell>
          <cell r="K240">
            <v>0.54200000000000004</v>
          </cell>
          <cell r="L240" t="str">
            <v>DM3</v>
          </cell>
          <cell r="M240" t="str">
            <v>P</v>
          </cell>
          <cell r="N240" t="str">
            <v>CN</v>
          </cell>
          <cell r="O240" t="str">
            <v>9405114090</v>
          </cell>
          <cell r="P240" t="str">
            <v>NEUHEIT</v>
          </cell>
          <cell r="Q240">
            <v>0</v>
          </cell>
          <cell r="R240">
            <v>0</v>
          </cell>
          <cell r="S240">
            <v>0</v>
          </cell>
          <cell r="T240">
            <v>78</v>
          </cell>
          <cell r="U240">
            <v>0</v>
          </cell>
        </row>
        <row r="241">
          <cell r="A241">
            <v>96452</v>
          </cell>
          <cell r="B241" t="str">
            <v>AL-SENSOR PIR 180° WEISS 'DETECT ME 1'</v>
          </cell>
          <cell r="C241" t="str">
            <v>DETECT ME 1</v>
          </cell>
          <cell r="D241" t="str">
            <v>2022 AL</v>
          </cell>
          <cell r="E241" t="str">
            <v/>
          </cell>
          <cell r="F241" t="str">
            <v>0030</v>
          </cell>
          <cell r="G241" t="str">
            <v>9002759964528</v>
          </cell>
          <cell r="H241">
            <v>9.6000000000000002E-2</v>
          </cell>
          <cell r="I241">
            <v>0.13500000000000001</v>
          </cell>
          <cell r="J241" t="str">
            <v>KG</v>
          </cell>
          <cell r="K241">
            <v>0.67600000000000005</v>
          </cell>
          <cell r="L241" t="str">
            <v>DM3</v>
          </cell>
          <cell r="M241" t="str">
            <v>P</v>
          </cell>
          <cell r="N241" t="str">
            <v>CN</v>
          </cell>
          <cell r="O241" t="str">
            <v>8536508090</v>
          </cell>
          <cell r="P241" t="str">
            <v>NEUHEIT</v>
          </cell>
          <cell r="Q241">
            <v>55</v>
          </cell>
          <cell r="R241">
            <v>0</v>
          </cell>
          <cell r="S241">
            <v>70</v>
          </cell>
          <cell r="T241">
            <v>0</v>
          </cell>
          <cell r="U241">
            <v>80</v>
          </cell>
        </row>
        <row r="242">
          <cell r="A242">
            <v>96454</v>
          </cell>
          <cell r="B242" t="str">
            <v>AL-SENSOR PIR 180° SCHWARZ 'DETECT ME 1'</v>
          </cell>
          <cell r="C242" t="str">
            <v>DETECT ME 1</v>
          </cell>
          <cell r="D242" t="str">
            <v>2022 AL</v>
          </cell>
          <cell r="E242" t="str">
            <v/>
          </cell>
          <cell r="F242" t="str">
            <v>0030</v>
          </cell>
          <cell r="G242" t="str">
            <v>9002759964542</v>
          </cell>
          <cell r="H242">
            <v>9.6000000000000002E-2</v>
          </cell>
          <cell r="I242">
            <v>0.13400000000000001</v>
          </cell>
          <cell r="J242" t="str">
            <v>KG</v>
          </cell>
          <cell r="K242">
            <v>0.67600000000000005</v>
          </cell>
          <cell r="L242" t="str">
            <v>DM3</v>
          </cell>
          <cell r="M242" t="str">
            <v>P</v>
          </cell>
          <cell r="N242" t="str">
            <v>CN</v>
          </cell>
          <cell r="O242" t="str">
            <v>8536508090</v>
          </cell>
          <cell r="P242" t="str">
            <v>NEUHEIT</v>
          </cell>
          <cell r="Q242">
            <v>55</v>
          </cell>
          <cell r="R242">
            <v>0</v>
          </cell>
          <cell r="S242">
            <v>70</v>
          </cell>
          <cell r="T242">
            <v>0</v>
          </cell>
          <cell r="U242">
            <v>80</v>
          </cell>
        </row>
        <row r="243">
          <cell r="A243">
            <v>96505</v>
          </cell>
          <cell r="B243" t="str">
            <v>AL-WL/2 SCHWARZ/SAT.'RIGA-LED'</v>
          </cell>
          <cell r="C243" t="str">
            <v>RIGA-LED</v>
          </cell>
          <cell r="D243" t="str">
            <v>2022 AL</v>
          </cell>
          <cell r="E243" t="str">
            <v/>
          </cell>
          <cell r="F243" t="str">
            <v>0030</v>
          </cell>
          <cell r="G243" t="str">
            <v>9002759965051</v>
          </cell>
          <cell r="H243">
            <v>0.61199999999999999</v>
          </cell>
          <cell r="I243">
            <v>0.68700000000000006</v>
          </cell>
          <cell r="J243" t="str">
            <v>KG</v>
          </cell>
          <cell r="K243">
            <v>1.8480000000000001</v>
          </cell>
          <cell r="L243" t="str">
            <v>DM3</v>
          </cell>
          <cell r="M243" t="str">
            <v>P</v>
          </cell>
          <cell r="N243" t="str">
            <v>CN</v>
          </cell>
          <cell r="O243" t="str">
            <v>9405119090</v>
          </cell>
          <cell r="P243" t="str">
            <v>NEUHEIT</v>
          </cell>
          <cell r="Q243">
            <v>65</v>
          </cell>
          <cell r="R243">
            <v>0</v>
          </cell>
          <cell r="S243">
            <v>205</v>
          </cell>
          <cell r="T243">
            <v>0</v>
          </cell>
          <cell r="U243">
            <v>100</v>
          </cell>
        </row>
        <row r="244">
          <cell r="A244">
            <v>97119</v>
          </cell>
          <cell r="B244" t="str">
            <v>AL-LED-WL/2 ANTHRAZIT/WEISS 'TONEGO'</v>
          </cell>
          <cell r="C244" t="str">
            <v>TONEGO</v>
          </cell>
          <cell r="D244" t="str">
            <v>2022 AL</v>
          </cell>
          <cell r="E244" t="str">
            <v/>
          </cell>
          <cell r="F244" t="str">
            <v>0030</v>
          </cell>
          <cell r="G244" t="str">
            <v>9002759971199</v>
          </cell>
          <cell r="H244">
            <v>0.95</v>
          </cell>
          <cell r="I244">
            <v>1.0169999999999999</v>
          </cell>
          <cell r="J244" t="str">
            <v>KG</v>
          </cell>
          <cell r="K244">
            <v>2.992</v>
          </cell>
          <cell r="L244" t="str">
            <v>DM3</v>
          </cell>
          <cell r="M244" t="str">
            <v>P</v>
          </cell>
          <cell r="N244" t="str">
            <v>CN</v>
          </cell>
          <cell r="O244" t="str">
            <v>9405119090</v>
          </cell>
          <cell r="P244" t="str">
            <v>NEUHEIT</v>
          </cell>
          <cell r="Q244">
            <v>75</v>
          </cell>
          <cell r="R244">
            <v>0</v>
          </cell>
          <cell r="S244">
            <v>310</v>
          </cell>
          <cell r="T244">
            <v>0</v>
          </cell>
          <cell r="U244">
            <v>100</v>
          </cell>
        </row>
        <row r="245">
          <cell r="A245">
            <v>97146</v>
          </cell>
          <cell r="B245" t="str">
            <v>AL-WL/1 ANTHRAZIT/WEISS 'CALDIERO'</v>
          </cell>
          <cell r="C245" t="str">
            <v>CALDIERO</v>
          </cell>
          <cell r="D245" t="str">
            <v>2022 AL</v>
          </cell>
          <cell r="E245" t="str">
            <v/>
          </cell>
          <cell r="F245" t="str">
            <v>0030</v>
          </cell>
          <cell r="G245" t="str">
            <v>9002759971465</v>
          </cell>
          <cell r="H245">
            <v>0.748</v>
          </cell>
          <cell r="I245">
            <v>0.97599999999999998</v>
          </cell>
          <cell r="J245" t="str">
            <v>KG</v>
          </cell>
          <cell r="K245">
            <v>8.16</v>
          </cell>
          <cell r="L245" t="str">
            <v>DM3</v>
          </cell>
          <cell r="M245" t="str">
            <v>P</v>
          </cell>
          <cell r="N245" t="str">
            <v>CN</v>
          </cell>
          <cell r="O245" t="str">
            <v>9405199090</v>
          </cell>
          <cell r="P245" t="str">
            <v>NEUHEIT</v>
          </cell>
          <cell r="Q245">
            <v>140</v>
          </cell>
          <cell r="R245">
            <v>0</v>
          </cell>
          <cell r="S245">
            <v>240</v>
          </cell>
          <cell r="T245">
            <v>0</v>
          </cell>
          <cell r="U245">
            <v>185</v>
          </cell>
        </row>
        <row r="246">
          <cell r="A246">
            <v>97159</v>
          </cell>
          <cell r="B246" t="str">
            <v>AL-LED-WL/2 M.SENSOR SILBER/WS 'AZZINANO</v>
          </cell>
          <cell r="C246" t="str">
            <v>AZZINANO</v>
          </cell>
          <cell r="D246" t="str">
            <v>2022 AL</v>
          </cell>
          <cell r="E246" t="str">
            <v/>
          </cell>
          <cell r="F246" t="str">
            <v>0030</v>
          </cell>
          <cell r="G246" t="str">
            <v>9002759971595</v>
          </cell>
          <cell r="H246">
            <v>1.1399999999999999</v>
          </cell>
          <cell r="I246">
            <v>1.335</v>
          </cell>
          <cell r="J246" t="str">
            <v>KG</v>
          </cell>
          <cell r="K246">
            <v>3.8639999999999999</v>
          </cell>
          <cell r="L246" t="str">
            <v>DM3</v>
          </cell>
          <cell r="M246" t="str">
            <v>P</v>
          </cell>
          <cell r="N246" t="str">
            <v>CN</v>
          </cell>
          <cell r="O246" t="str">
            <v>9405119090</v>
          </cell>
          <cell r="P246" t="str">
            <v>NEUHEIT</v>
          </cell>
          <cell r="Q246">
            <v>185</v>
          </cell>
          <cell r="R246">
            <v>0</v>
          </cell>
          <cell r="S246">
            <v>115</v>
          </cell>
          <cell r="T246">
            <v>0</v>
          </cell>
          <cell r="U246">
            <v>125</v>
          </cell>
        </row>
        <row r="247">
          <cell r="A247">
            <v>97218</v>
          </cell>
          <cell r="B247" t="str">
            <v>AL-WL/1 M.SENSOR EDELSTAHL/WS 'MUSSOTTO'</v>
          </cell>
          <cell r="C247" t="str">
            <v>MUSSOTTO</v>
          </cell>
          <cell r="D247" t="str">
            <v>2022 AL</v>
          </cell>
          <cell r="E247" t="str">
            <v/>
          </cell>
          <cell r="F247" t="str">
            <v>0030</v>
          </cell>
          <cell r="G247" t="str">
            <v>9002759972189</v>
          </cell>
          <cell r="H247">
            <v>0.68</v>
          </cell>
          <cell r="I247">
            <v>0.90600000000000003</v>
          </cell>
          <cell r="J247" t="str">
            <v>KG</v>
          </cell>
          <cell r="K247">
            <v>7.0880000000000001</v>
          </cell>
          <cell r="L247" t="str">
            <v>DM3</v>
          </cell>
          <cell r="M247" t="str">
            <v>P</v>
          </cell>
          <cell r="N247" t="str">
            <v>CN</v>
          </cell>
          <cell r="O247" t="str">
            <v>9405194090</v>
          </cell>
          <cell r="P247" t="str">
            <v>NEUHEIT</v>
          </cell>
          <cell r="Q247">
            <v>210</v>
          </cell>
          <cell r="R247">
            <v>0</v>
          </cell>
          <cell r="S247">
            <v>305</v>
          </cell>
          <cell r="T247">
            <v>0</v>
          </cell>
          <cell r="U247">
            <v>90</v>
          </cell>
        </row>
        <row r="248">
          <cell r="A248">
            <v>97222</v>
          </cell>
          <cell r="B248" t="str">
            <v>AL-LED-WL/1 ANTHRAZIT/SAT.'GORZANO'</v>
          </cell>
          <cell r="C248" t="str">
            <v>GORZANO</v>
          </cell>
          <cell r="D248" t="str">
            <v>2022 AL</v>
          </cell>
          <cell r="E248" t="str">
            <v/>
          </cell>
          <cell r="F248" t="str">
            <v>0030</v>
          </cell>
          <cell r="G248" t="str">
            <v>9002759972226</v>
          </cell>
          <cell r="H248">
            <v>0.55000000000000004</v>
          </cell>
          <cell r="I248">
            <v>0.65700000000000003</v>
          </cell>
          <cell r="J248" t="str">
            <v>KG</v>
          </cell>
          <cell r="K248">
            <v>3.2090000000000001</v>
          </cell>
          <cell r="L248" t="str">
            <v>DM3</v>
          </cell>
          <cell r="M248" t="str">
            <v>P</v>
          </cell>
          <cell r="N248" t="str">
            <v>CN</v>
          </cell>
          <cell r="O248" t="str">
            <v>9405119090</v>
          </cell>
          <cell r="P248" t="str">
            <v>NEUHEIT</v>
          </cell>
          <cell r="Q248">
            <v>80</v>
          </cell>
          <cell r="R248">
            <v>0</v>
          </cell>
          <cell r="S248">
            <v>290</v>
          </cell>
          <cell r="T248">
            <v>0</v>
          </cell>
          <cell r="U248">
            <v>105</v>
          </cell>
        </row>
        <row r="249">
          <cell r="A249">
            <v>97226</v>
          </cell>
          <cell r="B249" t="str">
            <v>AL-WL/1 SCHWARZ/KLAR-SAT.'CANOVE'</v>
          </cell>
          <cell r="C249" t="str">
            <v>CANOVE</v>
          </cell>
          <cell r="D249" t="str">
            <v>2022 AL</v>
          </cell>
          <cell r="E249" t="str">
            <v/>
          </cell>
          <cell r="F249" t="str">
            <v>0030</v>
          </cell>
          <cell r="G249" t="str">
            <v>9002759972264</v>
          </cell>
          <cell r="H249">
            <v>1.25</v>
          </cell>
          <cell r="I249">
            <v>1.7889999999999999</v>
          </cell>
          <cell r="J249" t="str">
            <v>KG</v>
          </cell>
          <cell r="K249">
            <v>17.707000000000001</v>
          </cell>
          <cell r="L249" t="str">
            <v>DM3</v>
          </cell>
          <cell r="M249" t="str">
            <v>P</v>
          </cell>
          <cell r="N249" t="str">
            <v>CN</v>
          </cell>
          <cell r="O249" t="str">
            <v>9405199090</v>
          </cell>
          <cell r="P249" t="str">
            <v>NEUHEIT</v>
          </cell>
          <cell r="Q249">
            <v>230</v>
          </cell>
          <cell r="R249">
            <v>0</v>
          </cell>
          <cell r="S249">
            <v>240</v>
          </cell>
          <cell r="T249">
            <v>0</v>
          </cell>
          <cell r="U249">
            <v>235</v>
          </cell>
        </row>
        <row r="250">
          <cell r="A250">
            <v>97238</v>
          </cell>
          <cell r="B250" t="str">
            <v>AL-WL/1 M.SENSOR EDELSTAHL/WS 'VERRES'</v>
          </cell>
          <cell r="C250" t="str">
            <v>VERRES</v>
          </cell>
          <cell r="D250" t="str">
            <v>2022 AL</v>
          </cell>
          <cell r="E250" t="str">
            <v/>
          </cell>
          <cell r="F250" t="str">
            <v>0030</v>
          </cell>
          <cell r="G250" t="str">
            <v>9002759972387</v>
          </cell>
          <cell r="H250">
            <v>0.65800000000000003</v>
          </cell>
          <cell r="I250">
            <v>0.85599999999999998</v>
          </cell>
          <cell r="J250" t="str">
            <v>KG</v>
          </cell>
          <cell r="K250">
            <v>6.51</v>
          </cell>
          <cell r="L250" t="str">
            <v>DM3</v>
          </cell>
          <cell r="M250" t="str">
            <v>P</v>
          </cell>
          <cell r="N250" t="str">
            <v>CN</v>
          </cell>
          <cell r="O250" t="str">
            <v>9405194090</v>
          </cell>
          <cell r="P250" t="str">
            <v>NEUHEIT</v>
          </cell>
          <cell r="Q250">
            <v>180</v>
          </cell>
          <cell r="R250">
            <v>0</v>
          </cell>
          <cell r="S250">
            <v>290</v>
          </cell>
          <cell r="T250">
            <v>0</v>
          </cell>
          <cell r="U250">
            <v>90</v>
          </cell>
        </row>
        <row r="251">
          <cell r="A251">
            <v>97241</v>
          </cell>
          <cell r="B251" t="str">
            <v>AL-LED-WL/2 WEISS 'CALPINO'</v>
          </cell>
          <cell r="C251" t="str">
            <v>CALPINO</v>
          </cell>
          <cell r="D251" t="str">
            <v>2022 AL</v>
          </cell>
          <cell r="E251" t="str">
            <v/>
          </cell>
          <cell r="F251" t="str">
            <v>0030</v>
          </cell>
          <cell r="G251" t="str">
            <v>9002759972417</v>
          </cell>
          <cell r="H251">
            <v>0.79900000000000004</v>
          </cell>
          <cell r="I251">
            <v>0.872</v>
          </cell>
          <cell r="J251" t="str">
            <v>KG</v>
          </cell>
          <cell r="K251">
            <v>1.7969999999999999</v>
          </cell>
          <cell r="L251" t="str">
            <v>DM3</v>
          </cell>
          <cell r="M251" t="str">
            <v>P</v>
          </cell>
          <cell r="N251" t="str">
            <v>CN</v>
          </cell>
          <cell r="O251" t="str">
            <v>9405119090</v>
          </cell>
          <cell r="P251" t="str">
            <v>NEUHEIT</v>
          </cell>
          <cell r="Q251">
            <v>105</v>
          </cell>
          <cell r="R251">
            <v>0</v>
          </cell>
          <cell r="S251">
            <v>105</v>
          </cell>
          <cell r="T251">
            <v>0</v>
          </cell>
          <cell r="U251">
            <v>110</v>
          </cell>
        </row>
        <row r="252">
          <cell r="A252">
            <v>97242</v>
          </cell>
          <cell r="B252" t="str">
            <v>AL-LED-WL/2 ANTHRAZIT 'CALPINO'</v>
          </cell>
          <cell r="C252" t="str">
            <v>CALPINO</v>
          </cell>
          <cell r="D252" t="str">
            <v>2022 AL</v>
          </cell>
          <cell r="E252" t="str">
            <v/>
          </cell>
          <cell r="F252" t="str">
            <v>0030</v>
          </cell>
          <cell r="G252" t="str">
            <v>9002759972424</v>
          </cell>
          <cell r="H252">
            <v>0.78100000000000003</v>
          </cell>
          <cell r="I252">
            <v>0.85299999999999998</v>
          </cell>
          <cell r="J252" t="str">
            <v>KG</v>
          </cell>
          <cell r="K252">
            <v>1.7969999999999999</v>
          </cell>
          <cell r="L252" t="str">
            <v>DM3</v>
          </cell>
          <cell r="M252" t="str">
            <v>P</v>
          </cell>
          <cell r="N252" t="str">
            <v>CN</v>
          </cell>
          <cell r="O252" t="str">
            <v>9405119090</v>
          </cell>
          <cell r="P252" t="str">
            <v>NEUHEIT</v>
          </cell>
          <cell r="Q252">
            <v>105</v>
          </cell>
          <cell r="R252">
            <v>0</v>
          </cell>
          <cell r="S252">
            <v>105</v>
          </cell>
          <cell r="T252">
            <v>0</v>
          </cell>
          <cell r="U252">
            <v>110</v>
          </cell>
        </row>
        <row r="253">
          <cell r="A253">
            <v>97261</v>
          </cell>
          <cell r="B253" t="str">
            <v>AL-WL/1 E27 SCHWARZ/KLAR 'BOVOLONE'</v>
          </cell>
          <cell r="C253" t="str">
            <v>BOVOLONE</v>
          </cell>
          <cell r="D253" t="str">
            <v>2022 AL</v>
          </cell>
          <cell r="E253" t="str">
            <v/>
          </cell>
          <cell r="F253" t="str">
            <v>0030</v>
          </cell>
          <cell r="G253" t="str">
            <v>9002759972615</v>
          </cell>
          <cell r="H253">
            <v>1.546</v>
          </cell>
          <cell r="I253">
            <v>1.77</v>
          </cell>
          <cell r="J253" t="str">
            <v>KG</v>
          </cell>
          <cell r="K253">
            <v>9.2620000000000005</v>
          </cell>
          <cell r="L253" t="str">
            <v>DM3</v>
          </cell>
          <cell r="M253" t="str">
            <v>P</v>
          </cell>
          <cell r="N253" t="str">
            <v>CN</v>
          </cell>
          <cell r="O253" t="str">
            <v>9405199090</v>
          </cell>
          <cell r="P253" t="str">
            <v>NEUHEIT</v>
          </cell>
          <cell r="Q253">
            <v>110</v>
          </cell>
          <cell r="R253">
            <v>0</v>
          </cell>
          <cell r="S253">
            <v>340</v>
          </cell>
          <cell r="T253">
            <v>0</v>
          </cell>
          <cell r="U253">
            <v>155</v>
          </cell>
        </row>
        <row r="254">
          <cell r="A254">
            <v>97284</v>
          </cell>
          <cell r="B254" t="str">
            <v>AL-WL/1 M.SENSOR EDELSTAHL 'TRIBANO'</v>
          </cell>
          <cell r="C254" t="str">
            <v>TRIBANO</v>
          </cell>
          <cell r="D254" t="str">
            <v>2022 AL</v>
          </cell>
          <cell r="E254" t="str">
            <v/>
          </cell>
          <cell r="F254" t="str">
            <v>0030</v>
          </cell>
          <cell r="G254" t="str">
            <v>9002759972844</v>
          </cell>
          <cell r="H254">
            <v>1.117</v>
          </cell>
          <cell r="I254">
            <v>1.2450000000000001</v>
          </cell>
          <cell r="J254" t="str">
            <v>KG</v>
          </cell>
          <cell r="K254">
            <v>7.0309999999999997</v>
          </cell>
          <cell r="L254" t="str">
            <v>DM3</v>
          </cell>
          <cell r="M254" t="str">
            <v>P</v>
          </cell>
          <cell r="N254" t="str">
            <v>CN</v>
          </cell>
          <cell r="O254" t="str">
            <v>9405199090</v>
          </cell>
          <cell r="P254" t="str">
            <v>NEUHEIT</v>
          </cell>
          <cell r="Q254">
            <v>200</v>
          </cell>
          <cell r="R254">
            <v>0</v>
          </cell>
          <cell r="S254">
            <v>260</v>
          </cell>
          <cell r="T254">
            <v>0</v>
          </cell>
          <cell r="U254">
            <v>100</v>
          </cell>
        </row>
        <row r="255">
          <cell r="A255">
            <v>97285</v>
          </cell>
          <cell r="B255" t="str">
            <v>AL-WL/1 SCHWARZ-GOLD/WS 'SIRMIONE'</v>
          </cell>
          <cell r="C255" t="str">
            <v>SIRMIONE</v>
          </cell>
          <cell r="D255" t="str">
            <v>2022 AL</v>
          </cell>
          <cell r="E255" t="str">
            <v/>
          </cell>
          <cell r="F255" t="str">
            <v>0030</v>
          </cell>
          <cell r="G255" t="str">
            <v>9002759972851</v>
          </cell>
          <cell r="H255">
            <v>1.65</v>
          </cell>
          <cell r="I255">
            <v>2.2850000000000001</v>
          </cell>
          <cell r="J255" t="str">
            <v>KG</v>
          </cell>
          <cell r="K255">
            <v>18.681999999999999</v>
          </cell>
          <cell r="L255" t="str">
            <v>DM3</v>
          </cell>
          <cell r="M255" t="str">
            <v>P</v>
          </cell>
          <cell r="N255" t="str">
            <v>CN</v>
          </cell>
          <cell r="O255" t="str">
            <v>9405199090</v>
          </cell>
          <cell r="P255" t="str">
            <v>NEUHEIT</v>
          </cell>
          <cell r="Q255">
            <v>270</v>
          </cell>
          <cell r="R255">
            <v>0</v>
          </cell>
          <cell r="S255">
            <v>375</v>
          </cell>
          <cell r="T255">
            <v>0</v>
          </cell>
          <cell r="U255">
            <v>330</v>
          </cell>
        </row>
        <row r="256">
          <cell r="A256">
            <v>97287</v>
          </cell>
          <cell r="B256" t="str">
            <v>AL-STL/1 SCHWARZ-GOLD/WS 'SIRMIONE'</v>
          </cell>
          <cell r="C256" t="str">
            <v>SIRMIONE</v>
          </cell>
          <cell r="D256" t="str">
            <v>2022 AL</v>
          </cell>
          <cell r="E256" t="str">
            <v/>
          </cell>
          <cell r="F256" t="str">
            <v>0030</v>
          </cell>
          <cell r="G256" t="str">
            <v>9002759972875</v>
          </cell>
          <cell r="H256">
            <v>2.81</v>
          </cell>
          <cell r="I256">
            <v>3.2080000000000002</v>
          </cell>
          <cell r="J256" t="str">
            <v>KG</v>
          </cell>
          <cell r="K256">
            <v>18.596</v>
          </cell>
          <cell r="L256" t="str">
            <v>DM3</v>
          </cell>
          <cell r="M256" t="str">
            <v>P</v>
          </cell>
          <cell r="N256" t="str">
            <v>CN</v>
          </cell>
          <cell r="O256" t="str">
            <v>9405299090</v>
          </cell>
          <cell r="P256" t="str">
            <v>NEUHEIT</v>
          </cell>
          <cell r="Q256">
            <v>340</v>
          </cell>
          <cell r="R256">
            <v>270</v>
          </cell>
          <cell r="S256">
            <v>1200</v>
          </cell>
          <cell r="T256">
            <v>0</v>
          </cell>
          <cell r="U256">
            <v>0</v>
          </cell>
          <cell r="V256">
            <v>7</v>
          </cell>
        </row>
        <row r="257">
          <cell r="A257">
            <v>97288</v>
          </cell>
          <cell r="B257" t="str">
            <v>AL-STL/3 SCHWARZ-GOLD/WS 'SIRMIONE'</v>
          </cell>
          <cell r="C257" t="str">
            <v>SIRMIONE</v>
          </cell>
          <cell r="D257" t="str">
            <v>2022 AL</v>
          </cell>
          <cell r="E257" t="str">
            <v/>
          </cell>
          <cell r="F257" t="str">
            <v>0030</v>
          </cell>
          <cell r="G257" t="str">
            <v>9002759972882</v>
          </cell>
          <cell r="H257">
            <v>11.3</v>
          </cell>
          <cell r="I257">
            <v>13.728</v>
          </cell>
          <cell r="J257" t="str">
            <v>KG</v>
          </cell>
          <cell r="K257">
            <v>115.982</v>
          </cell>
          <cell r="L257" t="str">
            <v>DM3</v>
          </cell>
          <cell r="M257" t="str">
            <v>P</v>
          </cell>
          <cell r="N257" t="str">
            <v>CN</v>
          </cell>
          <cell r="O257" t="str">
            <v>9405299090</v>
          </cell>
          <cell r="P257" t="str">
            <v>NEUHEIT</v>
          </cell>
          <cell r="Q257">
            <v>0</v>
          </cell>
          <cell r="R257">
            <v>0</v>
          </cell>
          <cell r="S257">
            <v>2200</v>
          </cell>
          <cell r="T257">
            <v>550</v>
          </cell>
          <cell r="U257">
            <v>0</v>
          </cell>
          <cell r="V257">
            <v>7</v>
          </cell>
        </row>
        <row r="258">
          <cell r="A258">
            <v>97289</v>
          </cell>
          <cell r="B258" t="str">
            <v>AL-LED-WL M.SENSOR ANTHRAZIT/WS 'CORNALE</v>
          </cell>
          <cell r="C258" t="str">
            <v>CORNALE</v>
          </cell>
          <cell r="D258" t="str">
            <v>2022 AL</v>
          </cell>
          <cell r="E258" t="str">
            <v/>
          </cell>
          <cell r="F258" t="str">
            <v>0030</v>
          </cell>
          <cell r="G258" t="str">
            <v>9002759972899</v>
          </cell>
          <cell r="H258">
            <v>0.81</v>
          </cell>
          <cell r="I258">
            <v>0.98499999999999999</v>
          </cell>
          <cell r="J258" t="str">
            <v>KG</v>
          </cell>
          <cell r="K258">
            <v>4.5940000000000003</v>
          </cell>
          <cell r="L258" t="str">
            <v>DM3</v>
          </cell>
          <cell r="M258" t="str">
            <v>P</v>
          </cell>
          <cell r="N258" t="str">
            <v>CN</v>
          </cell>
          <cell r="O258" t="str">
            <v>9405114090</v>
          </cell>
          <cell r="P258" t="str">
            <v>NEUHEIT</v>
          </cell>
          <cell r="Q258">
            <v>215</v>
          </cell>
          <cell r="R258">
            <v>0</v>
          </cell>
          <cell r="S258">
            <v>215</v>
          </cell>
          <cell r="T258">
            <v>0</v>
          </cell>
          <cell r="U258">
            <v>70</v>
          </cell>
        </row>
        <row r="259">
          <cell r="A259">
            <v>97294</v>
          </cell>
          <cell r="B259" t="str">
            <v>AL-WL/2 SCHWARZ/KLAR 'SONCINO'</v>
          </cell>
          <cell r="C259" t="str">
            <v>SONCINO</v>
          </cell>
          <cell r="D259" t="str">
            <v>2022 AL</v>
          </cell>
          <cell r="E259" t="str">
            <v/>
          </cell>
          <cell r="F259" t="str">
            <v>0030</v>
          </cell>
          <cell r="G259" t="str">
            <v>9002759972943</v>
          </cell>
          <cell r="H259">
            <v>2.9</v>
          </cell>
          <cell r="I259">
            <v>3.32</v>
          </cell>
          <cell r="J259" t="str">
            <v>KG</v>
          </cell>
          <cell r="K259">
            <v>14.21</v>
          </cell>
          <cell r="L259" t="str">
            <v>DM3</v>
          </cell>
          <cell r="M259" t="str">
            <v>P</v>
          </cell>
          <cell r="N259" t="str">
            <v>CN</v>
          </cell>
          <cell r="O259" t="str">
            <v>9405199090</v>
          </cell>
          <cell r="P259" t="str">
            <v>NEUHEIT</v>
          </cell>
          <cell r="Q259">
            <v>265</v>
          </cell>
          <cell r="R259">
            <v>0</v>
          </cell>
          <cell r="S259">
            <v>330</v>
          </cell>
          <cell r="T259">
            <v>0</v>
          </cell>
          <cell r="U259">
            <v>120</v>
          </cell>
        </row>
        <row r="260">
          <cell r="A260">
            <v>97296</v>
          </cell>
          <cell r="B260" t="str">
            <v>AL-WL/1 E27 SCHWARZ/KLAR 'TRECATE'</v>
          </cell>
          <cell r="C260" t="str">
            <v>TRECATE</v>
          </cell>
          <cell r="D260" t="str">
            <v>2022 AL</v>
          </cell>
          <cell r="E260" t="str">
            <v/>
          </cell>
          <cell r="F260" t="str">
            <v>0030</v>
          </cell>
          <cell r="G260" t="str">
            <v>9002759972967</v>
          </cell>
          <cell r="H260">
            <v>1.66</v>
          </cell>
          <cell r="I260">
            <v>1.93</v>
          </cell>
          <cell r="J260" t="str">
            <v>KG</v>
          </cell>
          <cell r="K260">
            <v>12.625999999999999</v>
          </cell>
          <cell r="L260" t="str">
            <v>DM3</v>
          </cell>
          <cell r="M260" t="str">
            <v>P</v>
          </cell>
          <cell r="N260" t="str">
            <v>CN</v>
          </cell>
          <cell r="O260" t="str">
            <v>9405199090</v>
          </cell>
          <cell r="P260" t="str">
            <v>NEUHEIT</v>
          </cell>
          <cell r="Q260">
            <v>160</v>
          </cell>
          <cell r="R260">
            <v>0</v>
          </cell>
          <cell r="S260">
            <v>355</v>
          </cell>
          <cell r="T260">
            <v>0</v>
          </cell>
          <cell r="U260">
            <v>130</v>
          </cell>
        </row>
        <row r="261">
          <cell r="A261">
            <v>97303</v>
          </cell>
          <cell r="B261" t="str">
            <v>AL-LED-WL/DL/SOCKEL SCHWARZ 'MELZO'</v>
          </cell>
          <cell r="C261" t="str">
            <v>MELZO</v>
          </cell>
          <cell r="D261" t="str">
            <v>2022 AL</v>
          </cell>
          <cell r="E261" t="str">
            <v/>
          </cell>
          <cell r="F261" t="str">
            <v>0030</v>
          </cell>
          <cell r="G261" t="str">
            <v>9002759973032</v>
          </cell>
          <cell r="H261">
            <v>0.71199999999999997</v>
          </cell>
          <cell r="I261">
            <v>0.79700000000000004</v>
          </cell>
          <cell r="J261" t="str">
            <v>KG</v>
          </cell>
          <cell r="K261">
            <v>2.8420000000000001</v>
          </cell>
          <cell r="L261" t="str">
            <v>DM3</v>
          </cell>
          <cell r="M261" t="str">
            <v>P</v>
          </cell>
          <cell r="N261" t="str">
            <v>CN</v>
          </cell>
          <cell r="O261" t="str">
            <v>9405119090</v>
          </cell>
          <cell r="P261" t="str">
            <v>NEUHEIT</v>
          </cell>
          <cell r="Q261">
            <v>0</v>
          </cell>
          <cell r="R261">
            <v>0</v>
          </cell>
          <cell r="S261">
            <v>130</v>
          </cell>
          <cell r="T261">
            <v>135</v>
          </cell>
          <cell r="U261">
            <v>0</v>
          </cell>
        </row>
        <row r="262">
          <cell r="A262">
            <v>97304</v>
          </cell>
          <cell r="B262" t="str">
            <v>AL-LED-STL SCHWARZ 'MELZO'</v>
          </cell>
          <cell r="C262" t="str">
            <v>MELZO</v>
          </cell>
          <cell r="D262" t="str">
            <v>2022 AL</v>
          </cell>
          <cell r="E262" t="str">
            <v/>
          </cell>
          <cell r="F262" t="str">
            <v>0030</v>
          </cell>
          <cell r="G262" t="str">
            <v>9002759973049</v>
          </cell>
          <cell r="H262">
            <v>3.4279999999999999</v>
          </cell>
          <cell r="I262">
            <v>3.9119999999999999</v>
          </cell>
          <cell r="J262" t="str">
            <v>KG</v>
          </cell>
          <cell r="K262">
            <v>24.626000000000001</v>
          </cell>
          <cell r="L262" t="str">
            <v>DM3</v>
          </cell>
          <cell r="M262" t="str">
            <v>P</v>
          </cell>
          <cell r="N262" t="str">
            <v>CN</v>
          </cell>
          <cell r="O262" t="str">
            <v>9405219090</v>
          </cell>
          <cell r="P262" t="str">
            <v>NEUHEIT</v>
          </cell>
          <cell r="Q262">
            <v>0</v>
          </cell>
          <cell r="R262">
            <v>0</v>
          </cell>
          <cell r="S262">
            <v>990</v>
          </cell>
          <cell r="T262">
            <v>135</v>
          </cell>
          <cell r="U262">
            <v>0</v>
          </cell>
          <cell r="V262">
            <v>7</v>
          </cell>
        </row>
        <row r="263">
          <cell r="A263">
            <v>97307</v>
          </cell>
          <cell r="B263" t="str">
            <v>AL-LED-WL/1 ANTHRAZIT 'PERNATE'</v>
          </cell>
          <cell r="C263" t="str">
            <v>PERNATE</v>
          </cell>
          <cell r="D263" t="str">
            <v>2022 AL</v>
          </cell>
          <cell r="E263" t="str">
            <v/>
          </cell>
          <cell r="F263" t="str">
            <v>0030</v>
          </cell>
          <cell r="G263" t="str">
            <v>9002759973070</v>
          </cell>
          <cell r="H263">
            <v>0.68799999999999994</v>
          </cell>
          <cell r="I263">
            <v>0.92400000000000004</v>
          </cell>
          <cell r="J263" t="str">
            <v>KG</v>
          </cell>
          <cell r="K263">
            <v>11.465999999999999</v>
          </cell>
          <cell r="L263" t="str">
            <v>DM3</v>
          </cell>
          <cell r="M263" t="str">
            <v>P</v>
          </cell>
          <cell r="N263" t="str">
            <v>CN</v>
          </cell>
          <cell r="O263" t="str">
            <v>9405119090</v>
          </cell>
          <cell r="P263" t="str">
            <v>NEUHEIT</v>
          </cell>
          <cell r="Q263">
            <v>250</v>
          </cell>
          <cell r="R263">
            <v>0</v>
          </cell>
          <cell r="S263">
            <v>235</v>
          </cell>
          <cell r="T263">
            <v>0</v>
          </cell>
          <cell r="U263">
            <v>170</v>
          </cell>
        </row>
        <row r="264">
          <cell r="A264">
            <v>97308</v>
          </cell>
          <cell r="B264" t="str">
            <v>AL-LED-WL/1 M.SENSOR ANTHRAZIT 'PERNATE'</v>
          </cell>
          <cell r="C264" t="str">
            <v>PERNATE</v>
          </cell>
          <cell r="D264" t="str">
            <v>2022 AL</v>
          </cell>
          <cell r="E264" t="str">
            <v/>
          </cell>
          <cell r="F264" t="str">
            <v>0030</v>
          </cell>
          <cell r="G264" t="str">
            <v>9002759973087</v>
          </cell>
          <cell r="H264">
            <v>0.71</v>
          </cell>
          <cell r="I264">
            <v>0.94899999999999995</v>
          </cell>
          <cell r="J264" t="str">
            <v>KG</v>
          </cell>
          <cell r="K264">
            <v>11.372</v>
          </cell>
          <cell r="L264" t="str">
            <v>DM3</v>
          </cell>
          <cell r="M264" t="str">
            <v>P</v>
          </cell>
          <cell r="N264" t="str">
            <v>CN</v>
          </cell>
          <cell r="O264" t="str">
            <v>9405119090</v>
          </cell>
          <cell r="P264" t="str">
            <v>NEUHEIT</v>
          </cell>
          <cell r="Q264">
            <v>250</v>
          </cell>
          <cell r="R264">
            <v>0</v>
          </cell>
          <cell r="S264">
            <v>235</v>
          </cell>
          <cell r="T264">
            <v>0</v>
          </cell>
          <cell r="U264">
            <v>170</v>
          </cell>
        </row>
        <row r="265">
          <cell r="A265">
            <v>97312</v>
          </cell>
          <cell r="B265" t="str">
            <v>AL-LED-WL/1 SENSOR ANTHRAZIT 'BELCREDA'</v>
          </cell>
          <cell r="C265" t="str">
            <v>BELCREDA</v>
          </cell>
          <cell r="D265" t="str">
            <v>2022 AL</v>
          </cell>
          <cell r="E265" t="str">
            <v/>
          </cell>
          <cell r="F265" t="str">
            <v>0030</v>
          </cell>
          <cell r="G265" t="str">
            <v>9002759973124</v>
          </cell>
          <cell r="H265">
            <v>0.95</v>
          </cell>
          <cell r="I265">
            <v>1.2150000000000001</v>
          </cell>
          <cell r="J265" t="str">
            <v>KG</v>
          </cell>
          <cell r="K265">
            <v>8.5679999999999996</v>
          </cell>
          <cell r="L265" t="str">
            <v>DM3</v>
          </cell>
          <cell r="M265" t="str">
            <v>P</v>
          </cell>
          <cell r="N265" t="str">
            <v>CN</v>
          </cell>
          <cell r="O265" t="str">
            <v>9405119090</v>
          </cell>
          <cell r="P265" t="str">
            <v>NEUHEIT</v>
          </cell>
          <cell r="Q265">
            <v>330</v>
          </cell>
          <cell r="R265">
            <v>0</v>
          </cell>
          <cell r="S265">
            <v>125</v>
          </cell>
          <cell r="T265">
            <v>0</v>
          </cell>
          <cell r="U265">
            <v>165</v>
          </cell>
        </row>
        <row r="266">
          <cell r="A266">
            <v>97339</v>
          </cell>
          <cell r="B266" t="str">
            <v>SOLAR-WL SILBER/WEISS M.HAUSNR. 'LUNANO'</v>
          </cell>
          <cell r="C266" t="str">
            <v>LUNANO</v>
          </cell>
          <cell r="D266" t="str">
            <v>2022 AL</v>
          </cell>
          <cell r="E266" t="str">
            <v/>
          </cell>
          <cell r="F266" t="str">
            <v>0030</v>
          </cell>
          <cell r="G266" t="str">
            <v>9002759973391</v>
          </cell>
          <cell r="H266">
            <v>0.65800000000000003</v>
          </cell>
          <cell r="I266">
            <v>0.7</v>
          </cell>
          <cell r="J266" t="str">
            <v>KG</v>
          </cell>
          <cell r="K266">
            <v>4.2750000000000004</v>
          </cell>
          <cell r="L266" t="str">
            <v>DM3</v>
          </cell>
          <cell r="M266" t="str">
            <v>P</v>
          </cell>
          <cell r="N266" t="str">
            <v>CN</v>
          </cell>
          <cell r="O266" t="str">
            <v>9405423190</v>
          </cell>
          <cell r="P266" t="str">
            <v>NEUHEIT</v>
          </cell>
          <cell r="Q266">
            <v>200</v>
          </cell>
          <cell r="R266">
            <v>0</v>
          </cell>
          <cell r="S266">
            <v>215</v>
          </cell>
          <cell r="T266">
            <v>0</v>
          </cell>
          <cell r="U266">
            <v>75</v>
          </cell>
        </row>
        <row r="267">
          <cell r="A267">
            <v>97419</v>
          </cell>
          <cell r="B267" t="str">
            <v>AL-SENSOR D&amp;N SCHWARZ 'DETECT ME 5'</v>
          </cell>
          <cell r="C267" t="str">
            <v>DETECT ME 5</v>
          </cell>
          <cell r="D267" t="str">
            <v>2022 AL</v>
          </cell>
          <cell r="E267" t="str">
            <v/>
          </cell>
          <cell r="F267" t="str">
            <v>0030</v>
          </cell>
          <cell r="G267" t="str">
            <v>9002759974190</v>
          </cell>
          <cell r="H267">
            <v>0.108</v>
          </cell>
          <cell r="I267">
            <v>0.13100000000000001</v>
          </cell>
          <cell r="J267" t="str">
            <v>KG</v>
          </cell>
          <cell r="K267">
            <v>0.48599999999999999</v>
          </cell>
          <cell r="L267" t="str">
            <v>DM3</v>
          </cell>
          <cell r="M267" t="str">
            <v>P</v>
          </cell>
          <cell r="N267" t="str">
            <v>CN</v>
          </cell>
          <cell r="O267" t="str">
            <v>8536508090</v>
          </cell>
          <cell r="P267" t="str">
            <v>NEUHEIT</v>
          </cell>
          <cell r="Q267">
            <v>65</v>
          </cell>
          <cell r="R267">
            <v>0</v>
          </cell>
          <cell r="S267">
            <v>95</v>
          </cell>
          <cell r="T267">
            <v>0</v>
          </cell>
          <cell r="U267">
            <v>35</v>
          </cell>
        </row>
        <row r="268">
          <cell r="A268">
            <v>97421</v>
          </cell>
          <cell r="B268" t="str">
            <v>AL-SENSOR PIR 360° WEISS 'DETECT ME 6'</v>
          </cell>
          <cell r="C268" t="str">
            <v>DETECT ME 6</v>
          </cell>
          <cell r="D268" t="str">
            <v>2022 AL</v>
          </cell>
          <cell r="E268" t="str">
            <v/>
          </cell>
          <cell r="F268" t="str">
            <v>0030</v>
          </cell>
          <cell r="G268" t="str">
            <v>9002759974213</v>
          </cell>
          <cell r="H268">
            <v>0.10199999999999999</v>
          </cell>
          <cell r="I268">
            <v>0.16200000000000001</v>
          </cell>
          <cell r="J268" t="str">
            <v>KG</v>
          </cell>
          <cell r="K268">
            <v>0.73599999999999999</v>
          </cell>
          <cell r="L268" t="str">
            <v>DM3</v>
          </cell>
          <cell r="M268" t="str">
            <v>P</v>
          </cell>
          <cell r="N268" t="str">
            <v>CN</v>
          </cell>
          <cell r="O268" t="str">
            <v>8536508090</v>
          </cell>
          <cell r="P268" t="str">
            <v>NEUHEIT</v>
          </cell>
          <cell r="Q268">
            <v>0</v>
          </cell>
          <cell r="R268">
            <v>0</v>
          </cell>
          <cell r="S268">
            <v>0</v>
          </cell>
          <cell r="T268">
            <v>90</v>
          </cell>
          <cell r="U268">
            <v>55</v>
          </cell>
        </row>
        <row r="269">
          <cell r="A269">
            <v>97422</v>
          </cell>
          <cell r="B269" t="str">
            <v>AL-SENSOR PIR 360° SCHWARZ 'DETECT ME 6'</v>
          </cell>
          <cell r="C269" t="str">
            <v>DETECT ME 6</v>
          </cell>
          <cell r="D269" t="str">
            <v>2022 AL</v>
          </cell>
          <cell r="E269" t="str">
            <v/>
          </cell>
          <cell r="F269" t="str">
            <v>0030</v>
          </cell>
          <cell r="G269" t="str">
            <v>9002759974220</v>
          </cell>
          <cell r="H269">
            <v>0.10199999999999999</v>
          </cell>
          <cell r="I269">
            <v>0.16200000000000001</v>
          </cell>
          <cell r="J269" t="str">
            <v>KG</v>
          </cell>
          <cell r="K269">
            <v>1.1279999999999999</v>
          </cell>
          <cell r="L269" t="str">
            <v>DM3</v>
          </cell>
          <cell r="M269" t="str">
            <v>P</v>
          </cell>
          <cell r="N269" t="str">
            <v>CN</v>
          </cell>
          <cell r="O269" t="str">
            <v>8536508090</v>
          </cell>
          <cell r="P269" t="str">
            <v>NEUHEIT</v>
          </cell>
          <cell r="Q269">
            <v>0</v>
          </cell>
          <cell r="R269">
            <v>0</v>
          </cell>
          <cell r="S269">
            <v>0</v>
          </cell>
          <cell r="T269">
            <v>90</v>
          </cell>
          <cell r="U269">
            <v>55</v>
          </cell>
        </row>
        <row r="270">
          <cell r="A270">
            <v>97451</v>
          </cell>
          <cell r="B270" t="str">
            <v>AL-WL/1 M.SENSOR ANTHRAZIT/WS 'CALDIERO'</v>
          </cell>
          <cell r="C270" t="str">
            <v>CALDIERO</v>
          </cell>
          <cell r="D270" t="str">
            <v>2022 AL</v>
          </cell>
          <cell r="E270" t="str">
            <v/>
          </cell>
          <cell r="F270" t="str">
            <v>0030</v>
          </cell>
          <cell r="G270" t="str">
            <v>9002759974510</v>
          </cell>
          <cell r="H270">
            <v>0.79800000000000004</v>
          </cell>
          <cell r="I270">
            <v>1.008</v>
          </cell>
          <cell r="J270" t="str">
            <v>KG</v>
          </cell>
          <cell r="K270">
            <v>8.16</v>
          </cell>
          <cell r="L270" t="str">
            <v>DM3</v>
          </cell>
          <cell r="M270" t="str">
            <v>P</v>
          </cell>
          <cell r="N270" t="str">
            <v>CN</v>
          </cell>
          <cell r="O270" t="str">
            <v>9405199090</v>
          </cell>
          <cell r="P270" t="str">
            <v>NEUHEIT</v>
          </cell>
          <cell r="Q270">
            <v>140</v>
          </cell>
          <cell r="R270">
            <v>0</v>
          </cell>
          <cell r="S270">
            <v>240</v>
          </cell>
          <cell r="T270">
            <v>0</v>
          </cell>
          <cell r="U270">
            <v>185</v>
          </cell>
        </row>
        <row r="271">
          <cell r="A271">
            <v>97455</v>
          </cell>
          <cell r="B271" t="str">
            <v>AL-LED-STRAHLER 10W SCHWARZ 'FAEDO 3'</v>
          </cell>
          <cell r="C271" t="str">
            <v>FAEDO 3</v>
          </cell>
          <cell r="D271" t="str">
            <v>2022 AL</v>
          </cell>
          <cell r="E271" t="str">
            <v/>
          </cell>
          <cell r="F271" t="str">
            <v>0030</v>
          </cell>
          <cell r="G271" t="str">
            <v>9002759974558</v>
          </cell>
          <cell r="H271">
            <v>0.23</v>
          </cell>
          <cell r="I271">
            <v>0.255</v>
          </cell>
          <cell r="J271" t="str">
            <v>KG</v>
          </cell>
          <cell r="K271">
            <v>0.66500000000000004</v>
          </cell>
          <cell r="L271" t="str">
            <v>DM3</v>
          </cell>
          <cell r="M271" t="str">
            <v>P</v>
          </cell>
          <cell r="N271" t="str">
            <v>CN</v>
          </cell>
          <cell r="O271" t="str">
            <v>9405119090</v>
          </cell>
          <cell r="P271" t="str">
            <v>NEUHEIT</v>
          </cell>
          <cell r="Q271">
            <v>110</v>
          </cell>
          <cell r="R271">
            <v>0</v>
          </cell>
          <cell r="S271">
            <v>80</v>
          </cell>
          <cell r="T271">
            <v>0</v>
          </cell>
          <cell r="U271">
            <v>30</v>
          </cell>
        </row>
        <row r="272">
          <cell r="A272">
            <v>97456</v>
          </cell>
          <cell r="B272" t="str">
            <v>AL-LED-STRAHLER 20W SCHWARZ 'FAEDO 3'</v>
          </cell>
          <cell r="C272" t="str">
            <v>FAEDO 3</v>
          </cell>
          <cell r="D272" t="str">
            <v>2022 AL</v>
          </cell>
          <cell r="E272" t="str">
            <v/>
          </cell>
          <cell r="F272" t="str">
            <v>0030</v>
          </cell>
          <cell r="G272" t="str">
            <v>9002759974565</v>
          </cell>
          <cell r="H272">
            <v>0.26600000000000001</v>
          </cell>
          <cell r="I272">
            <v>0.32</v>
          </cell>
          <cell r="J272" t="str">
            <v>KG</v>
          </cell>
          <cell r="K272">
            <v>0.79800000000000004</v>
          </cell>
          <cell r="L272" t="str">
            <v>DM3</v>
          </cell>
          <cell r="M272" t="str">
            <v>P</v>
          </cell>
          <cell r="N272" t="str">
            <v>CN</v>
          </cell>
          <cell r="O272" t="str">
            <v>9405119090</v>
          </cell>
          <cell r="P272" t="str">
            <v>NEUHEIT</v>
          </cell>
          <cell r="Q272">
            <v>130</v>
          </cell>
          <cell r="R272">
            <v>0</v>
          </cell>
          <cell r="S272">
            <v>95</v>
          </cell>
          <cell r="T272">
            <v>0</v>
          </cell>
          <cell r="U272">
            <v>30</v>
          </cell>
        </row>
        <row r="273">
          <cell r="A273">
            <v>97457</v>
          </cell>
          <cell r="B273" t="str">
            <v>AL-LED-STRAHLER 30W SCHWARZ 'FAEDO 3'</v>
          </cell>
          <cell r="C273" t="str">
            <v>FAEDO 3</v>
          </cell>
          <cell r="D273" t="str">
            <v>2022 AL</v>
          </cell>
          <cell r="E273" t="str">
            <v/>
          </cell>
          <cell r="F273" t="str">
            <v>0030</v>
          </cell>
          <cell r="G273" t="str">
            <v>9002759974572</v>
          </cell>
          <cell r="H273">
            <v>0.442</v>
          </cell>
          <cell r="I273">
            <v>0.498</v>
          </cell>
          <cell r="J273" t="str">
            <v>KG</v>
          </cell>
          <cell r="K273">
            <v>1.5549999999999999</v>
          </cell>
          <cell r="L273" t="str">
            <v>DM3</v>
          </cell>
          <cell r="M273" t="str">
            <v>P</v>
          </cell>
          <cell r="N273" t="str">
            <v>CN</v>
          </cell>
          <cell r="O273" t="str">
            <v>9405119090</v>
          </cell>
          <cell r="P273" t="str">
            <v>NEUHEIT</v>
          </cell>
          <cell r="Q273">
            <v>175</v>
          </cell>
          <cell r="R273">
            <v>0</v>
          </cell>
          <cell r="S273">
            <v>135</v>
          </cell>
          <cell r="T273">
            <v>0</v>
          </cell>
          <cell r="U273">
            <v>30</v>
          </cell>
        </row>
        <row r="274">
          <cell r="A274">
            <v>97458</v>
          </cell>
          <cell r="B274" t="str">
            <v>AL-LED-STRAHLER 50W SCHWARZ 'FAEDO 3'</v>
          </cell>
          <cell r="C274" t="str">
            <v>FAEDO 3</v>
          </cell>
          <cell r="D274" t="str">
            <v>2022 AL</v>
          </cell>
          <cell r="E274" t="str">
            <v/>
          </cell>
          <cell r="F274" t="str">
            <v>0030</v>
          </cell>
          <cell r="G274" t="str">
            <v>9002759974589</v>
          </cell>
          <cell r="H274">
            <v>0.56499999999999995</v>
          </cell>
          <cell r="I274">
            <v>0.64400000000000002</v>
          </cell>
          <cell r="J274" t="str">
            <v>KG</v>
          </cell>
          <cell r="K274">
            <v>1.98</v>
          </cell>
          <cell r="L274" t="str">
            <v>DM3</v>
          </cell>
          <cell r="M274" t="str">
            <v>P</v>
          </cell>
          <cell r="N274" t="str">
            <v>CN</v>
          </cell>
          <cell r="O274" t="str">
            <v>9405119090</v>
          </cell>
          <cell r="P274" t="str">
            <v>NEUHEIT</v>
          </cell>
          <cell r="Q274">
            <v>205</v>
          </cell>
          <cell r="R274">
            <v>0</v>
          </cell>
          <cell r="S274">
            <v>145</v>
          </cell>
          <cell r="T274">
            <v>0</v>
          </cell>
          <cell r="U274">
            <v>30</v>
          </cell>
        </row>
        <row r="275">
          <cell r="A275">
            <v>97459</v>
          </cell>
          <cell r="B275" t="str">
            <v>AL-LED-STRAHLER 10W M.SENSOR SW'FAEDO 3'</v>
          </cell>
          <cell r="C275" t="str">
            <v>FAEDO 3</v>
          </cell>
          <cell r="D275" t="str">
            <v>2022 AL</v>
          </cell>
          <cell r="E275" t="str">
            <v/>
          </cell>
          <cell r="F275" t="str">
            <v>0030</v>
          </cell>
          <cell r="G275" t="str">
            <v>9002759974596</v>
          </cell>
          <cell r="H275">
            <v>0.23499999999999999</v>
          </cell>
          <cell r="I275">
            <v>0.307</v>
          </cell>
          <cell r="J275" t="str">
            <v>KG</v>
          </cell>
          <cell r="K275">
            <v>1.198</v>
          </cell>
          <cell r="L275" t="str">
            <v>DM3</v>
          </cell>
          <cell r="M275" t="str">
            <v>P</v>
          </cell>
          <cell r="N275" t="str">
            <v>CN</v>
          </cell>
          <cell r="O275" t="str">
            <v>9405119090</v>
          </cell>
          <cell r="P275" t="str">
            <v>NEUHEIT</v>
          </cell>
          <cell r="Q275">
            <v>110</v>
          </cell>
          <cell r="R275">
            <v>0</v>
          </cell>
          <cell r="S275">
            <v>135</v>
          </cell>
          <cell r="T275">
            <v>0</v>
          </cell>
          <cell r="U275">
            <v>50</v>
          </cell>
        </row>
        <row r="276">
          <cell r="A276">
            <v>97461</v>
          </cell>
          <cell r="B276" t="str">
            <v>AL-LED-STRAHLER 20W M.SENSOR SW'FAEDO 3'</v>
          </cell>
          <cell r="C276" t="str">
            <v>FAEDO 3</v>
          </cell>
          <cell r="D276" t="str">
            <v>2022 AL</v>
          </cell>
          <cell r="E276" t="str">
            <v/>
          </cell>
          <cell r="F276" t="str">
            <v>0030</v>
          </cell>
          <cell r="G276" t="str">
            <v>9002759974619</v>
          </cell>
          <cell r="H276">
            <v>0.29899999999999999</v>
          </cell>
          <cell r="I276">
            <v>0.379</v>
          </cell>
          <cell r="J276" t="str">
            <v>KG</v>
          </cell>
          <cell r="K276">
            <v>1.5129999999999999</v>
          </cell>
          <cell r="L276" t="str">
            <v>DM3</v>
          </cell>
          <cell r="M276" t="str">
            <v>P</v>
          </cell>
          <cell r="N276" t="str">
            <v>CN</v>
          </cell>
          <cell r="O276" t="str">
            <v>9405119090</v>
          </cell>
          <cell r="P276" t="str">
            <v>NEUHEIT</v>
          </cell>
          <cell r="Q276">
            <v>130</v>
          </cell>
          <cell r="R276">
            <v>0</v>
          </cell>
          <cell r="S276">
            <v>140</v>
          </cell>
          <cell r="T276">
            <v>0</v>
          </cell>
          <cell r="U276">
            <v>50</v>
          </cell>
        </row>
        <row r="277">
          <cell r="A277">
            <v>97462</v>
          </cell>
          <cell r="B277" t="str">
            <v>AL-LED-STRAHLER 30W M.SENSOR SW'FAEDO 3'</v>
          </cell>
          <cell r="C277" t="str">
            <v>FAEDO 3</v>
          </cell>
          <cell r="D277" t="str">
            <v>2022 AL</v>
          </cell>
          <cell r="E277" t="str">
            <v/>
          </cell>
          <cell r="F277" t="str">
            <v>0030</v>
          </cell>
          <cell r="G277" t="str">
            <v>9002759974626</v>
          </cell>
          <cell r="H277">
            <v>0.48099999999999998</v>
          </cell>
          <cell r="I277">
            <v>0.57499999999999996</v>
          </cell>
          <cell r="J277" t="str">
            <v>KG</v>
          </cell>
          <cell r="K277">
            <v>2.359</v>
          </cell>
          <cell r="L277" t="str">
            <v>DM3</v>
          </cell>
          <cell r="M277" t="str">
            <v>P</v>
          </cell>
          <cell r="N277" t="str">
            <v>CN</v>
          </cell>
          <cell r="O277" t="str">
            <v>9405119090</v>
          </cell>
          <cell r="P277" t="str">
            <v>NEUHEIT</v>
          </cell>
          <cell r="Q277">
            <v>175</v>
          </cell>
          <cell r="R277">
            <v>0</v>
          </cell>
          <cell r="S277">
            <v>190</v>
          </cell>
          <cell r="T277">
            <v>0</v>
          </cell>
          <cell r="U277">
            <v>50</v>
          </cell>
        </row>
        <row r="278">
          <cell r="A278">
            <v>97463</v>
          </cell>
          <cell r="B278" t="str">
            <v>AL-LED-STRAHLER 50W M.SENSOR SW'FAEDO 3'</v>
          </cell>
          <cell r="C278" t="str">
            <v>FAEDO 3</v>
          </cell>
          <cell r="D278" t="str">
            <v>2022 AL</v>
          </cell>
          <cell r="E278" t="str">
            <v/>
          </cell>
          <cell r="F278" t="str">
            <v>0030</v>
          </cell>
          <cell r="G278" t="str">
            <v>9002759974633</v>
          </cell>
          <cell r="H278">
            <v>0.59599999999999997</v>
          </cell>
          <cell r="I278">
            <v>0.69799999999999995</v>
          </cell>
          <cell r="J278" t="str">
            <v>KG</v>
          </cell>
          <cell r="K278">
            <v>2.86</v>
          </cell>
          <cell r="L278" t="str">
            <v>DM3</v>
          </cell>
          <cell r="M278" t="str">
            <v>P</v>
          </cell>
          <cell r="N278" t="str">
            <v>CN</v>
          </cell>
          <cell r="O278" t="str">
            <v>9405119090</v>
          </cell>
          <cell r="P278" t="str">
            <v>NEUHEIT</v>
          </cell>
          <cell r="Q278">
            <v>205</v>
          </cell>
          <cell r="R278">
            <v>0</v>
          </cell>
          <cell r="S278">
            <v>200</v>
          </cell>
          <cell r="T278">
            <v>0</v>
          </cell>
          <cell r="U278">
            <v>50</v>
          </cell>
        </row>
        <row r="279">
          <cell r="A279">
            <v>97464</v>
          </cell>
          <cell r="B279" t="str">
            <v>AL-IR-SENSOR IP44 WEISS 'DETECT ME 3'</v>
          </cell>
          <cell r="C279" t="str">
            <v>DETECT ME 3</v>
          </cell>
          <cell r="D279" t="str">
            <v>2022 AL</v>
          </cell>
          <cell r="E279" t="str">
            <v/>
          </cell>
          <cell r="F279" t="str">
            <v>0030</v>
          </cell>
          <cell r="G279" t="str">
            <v>9002759974640</v>
          </cell>
          <cell r="H279">
            <v>8.2000000000000003E-2</v>
          </cell>
          <cell r="I279">
            <v>0.19600000000000001</v>
          </cell>
          <cell r="J279" t="str">
            <v>KG</v>
          </cell>
          <cell r="K279">
            <v>1.0369999999999999</v>
          </cell>
          <cell r="L279" t="str">
            <v>DM3</v>
          </cell>
          <cell r="M279" t="str">
            <v>P</v>
          </cell>
          <cell r="N279" t="str">
            <v>CN</v>
          </cell>
          <cell r="O279" t="str">
            <v>8536508090</v>
          </cell>
          <cell r="P279" t="str">
            <v>NEUHEIT</v>
          </cell>
          <cell r="Q279">
            <v>100</v>
          </cell>
          <cell r="R279">
            <v>0</v>
          </cell>
          <cell r="S279">
            <v>100</v>
          </cell>
          <cell r="T279">
            <v>0</v>
          </cell>
          <cell r="U279">
            <v>55</v>
          </cell>
        </row>
        <row r="280">
          <cell r="A280">
            <v>97465</v>
          </cell>
          <cell r="B280" t="str">
            <v>AL-IR-SENSOR IP44 SCHWARZ 'DETECT ME 3'</v>
          </cell>
          <cell r="C280" t="str">
            <v>DETECT ME 3</v>
          </cell>
          <cell r="D280" t="str">
            <v>2022 AL</v>
          </cell>
          <cell r="E280" t="str">
            <v/>
          </cell>
          <cell r="F280" t="str">
            <v>0030</v>
          </cell>
          <cell r="G280" t="str">
            <v>9002759974657</v>
          </cell>
          <cell r="H280">
            <v>8.2000000000000003E-2</v>
          </cell>
          <cell r="I280">
            <v>0.191</v>
          </cell>
          <cell r="J280" t="str">
            <v>KG</v>
          </cell>
          <cell r="K280">
            <v>1.0369999999999999</v>
          </cell>
          <cell r="L280" t="str">
            <v>DM3</v>
          </cell>
          <cell r="M280" t="str">
            <v>P</v>
          </cell>
          <cell r="N280" t="str">
            <v>CN</v>
          </cell>
          <cell r="O280" t="str">
            <v>8536508090</v>
          </cell>
          <cell r="P280" t="str">
            <v>NEUHEIT</v>
          </cell>
          <cell r="Q280">
            <v>100</v>
          </cell>
          <cell r="R280">
            <v>0</v>
          </cell>
          <cell r="S280">
            <v>100</v>
          </cell>
          <cell r="T280">
            <v>0</v>
          </cell>
          <cell r="U280">
            <v>55</v>
          </cell>
        </row>
        <row r="281">
          <cell r="A281">
            <v>97466</v>
          </cell>
          <cell r="B281" t="str">
            <v>AL-IR-SENSOR IP44 WEISS 'DETECT ME 4'</v>
          </cell>
          <cell r="C281" t="str">
            <v>DETECT ME 4</v>
          </cell>
          <cell r="D281" t="str">
            <v>2022 AL</v>
          </cell>
          <cell r="E281" t="str">
            <v/>
          </cell>
          <cell r="F281" t="str">
            <v>0030</v>
          </cell>
          <cell r="G281" t="str">
            <v>9002759974664</v>
          </cell>
          <cell r="H281">
            <v>0.186</v>
          </cell>
          <cell r="I281">
            <v>0.30299999999999999</v>
          </cell>
          <cell r="J281" t="str">
            <v>KG</v>
          </cell>
          <cell r="K281">
            <v>1.33</v>
          </cell>
          <cell r="L281" t="str">
            <v>DM3</v>
          </cell>
          <cell r="M281" t="str">
            <v>P</v>
          </cell>
          <cell r="N281" t="str">
            <v>CN</v>
          </cell>
          <cell r="O281" t="str">
            <v>8536508090</v>
          </cell>
          <cell r="P281" t="str">
            <v>NEUHEIT</v>
          </cell>
          <cell r="Q281">
            <v>70</v>
          </cell>
          <cell r="R281">
            <v>0</v>
          </cell>
          <cell r="S281">
            <v>55</v>
          </cell>
          <cell r="T281">
            <v>0</v>
          </cell>
          <cell r="U281">
            <v>100</v>
          </cell>
        </row>
        <row r="282">
          <cell r="A282">
            <v>97467</v>
          </cell>
          <cell r="B282" t="str">
            <v>AL-IR-SENSOR IP44 SCHWARZ 'DETECT ME 4'</v>
          </cell>
          <cell r="C282" t="str">
            <v>DETECT ME 4</v>
          </cell>
          <cell r="D282" t="str">
            <v>2022 AL</v>
          </cell>
          <cell r="E282" t="str">
            <v/>
          </cell>
          <cell r="F282" t="str">
            <v>0030</v>
          </cell>
          <cell r="G282" t="str">
            <v>9002759974671</v>
          </cell>
          <cell r="H282">
            <v>0.186</v>
          </cell>
          <cell r="I282">
            <v>0.30299999999999999</v>
          </cell>
          <cell r="J282" t="str">
            <v>KG</v>
          </cell>
          <cell r="K282">
            <v>1.33</v>
          </cell>
          <cell r="L282" t="str">
            <v>DM3</v>
          </cell>
          <cell r="M282" t="str">
            <v>P</v>
          </cell>
          <cell r="N282" t="str">
            <v>CN</v>
          </cell>
          <cell r="O282" t="str">
            <v>8536508090</v>
          </cell>
          <cell r="P282" t="str">
            <v>NEUHEIT</v>
          </cell>
          <cell r="Q282">
            <v>70</v>
          </cell>
          <cell r="R282">
            <v>0</v>
          </cell>
          <cell r="S282">
            <v>55</v>
          </cell>
          <cell r="T282">
            <v>0</v>
          </cell>
          <cell r="U282">
            <v>100</v>
          </cell>
        </row>
        <row r="283">
          <cell r="A283">
            <v>97471</v>
          </cell>
          <cell r="B283" t="str">
            <v>AL-LED-STRAHLER/SPIESS SCHWARZ 'FAEDO 4'</v>
          </cell>
          <cell r="C283" t="str">
            <v>FAEDO 4</v>
          </cell>
          <cell r="D283" t="str">
            <v>2022 AL</v>
          </cell>
          <cell r="E283" t="str">
            <v/>
          </cell>
          <cell r="F283" t="str">
            <v>0030</v>
          </cell>
          <cell r="G283" t="str">
            <v>9002759974718</v>
          </cell>
          <cell r="H283">
            <v>0.59599999999999997</v>
          </cell>
          <cell r="I283">
            <v>0.59599999999999997</v>
          </cell>
          <cell r="J283" t="str">
            <v>KG</v>
          </cell>
          <cell r="K283">
            <v>2.286</v>
          </cell>
          <cell r="L283" t="str">
            <v>DM3</v>
          </cell>
          <cell r="M283" t="str">
            <v>P</v>
          </cell>
          <cell r="N283" t="str">
            <v>CN</v>
          </cell>
          <cell r="O283" t="str">
            <v>9405219090</v>
          </cell>
          <cell r="P283" t="str">
            <v>NEUHEIT</v>
          </cell>
          <cell r="Q283">
            <v>115</v>
          </cell>
          <cell r="R283">
            <v>35</v>
          </cell>
          <cell r="S283">
            <v>310</v>
          </cell>
          <cell r="T283">
            <v>0</v>
          </cell>
          <cell r="U283">
            <v>0</v>
          </cell>
        </row>
        <row r="284">
          <cell r="A284">
            <v>97632</v>
          </cell>
          <cell r="B284" t="str">
            <v>AL-LED-SOCKEL SCHWARZ 'MELZO'</v>
          </cell>
          <cell r="C284" t="str">
            <v>MELZO</v>
          </cell>
          <cell r="D284" t="str">
            <v>2022 AL</v>
          </cell>
          <cell r="E284" t="str">
            <v/>
          </cell>
          <cell r="F284" t="str">
            <v>0030</v>
          </cell>
          <cell r="G284" t="str">
            <v>9002759976323</v>
          </cell>
          <cell r="H284">
            <v>1.8089999999999999</v>
          </cell>
          <cell r="I284">
            <v>2.0739999999999998</v>
          </cell>
          <cell r="J284" t="str">
            <v>KG</v>
          </cell>
          <cell r="K284">
            <v>11.412000000000001</v>
          </cell>
          <cell r="L284" t="str">
            <v>DM3</v>
          </cell>
          <cell r="M284" t="str">
            <v>P</v>
          </cell>
          <cell r="N284" t="str">
            <v>CN</v>
          </cell>
          <cell r="O284" t="str">
            <v>9405219090</v>
          </cell>
          <cell r="P284" t="str">
            <v>NEUHEIT</v>
          </cell>
          <cell r="Q284">
            <v>0</v>
          </cell>
          <cell r="R284">
            <v>0</v>
          </cell>
          <cell r="S284">
            <v>450</v>
          </cell>
          <cell r="T284">
            <v>135</v>
          </cell>
          <cell r="U284">
            <v>0</v>
          </cell>
        </row>
        <row r="285">
          <cell r="A285">
            <v>98085</v>
          </cell>
          <cell r="B285" t="str">
            <v>AL-WL/2 E27 EDELSTAHL/WEISS 'CISTIERNA'</v>
          </cell>
          <cell r="C285" t="str">
            <v>CISTIERNA</v>
          </cell>
          <cell r="D285" t="str">
            <v>2022 AL</v>
          </cell>
          <cell r="E285" t="str">
            <v/>
          </cell>
          <cell r="F285" t="str">
            <v>0030</v>
          </cell>
          <cell r="G285" t="str">
            <v>9002759980856</v>
          </cell>
          <cell r="H285">
            <v>0.61799999999999999</v>
          </cell>
          <cell r="I285">
            <v>0.76100000000000001</v>
          </cell>
          <cell r="J285" t="str">
            <v>KG</v>
          </cell>
          <cell r="K285">
            <v>6.84</v>
          </cell>
          <cell r="L285" t="str">
            <v>DM3</v>
          </cell>
          <cell r="M285" t="str">
            <v>P</v>
          </cell>
          <cell r="N285" t="str">
            <v>CN</v>
          </cell>
          <cell r="O285" t="str">
            <v>9405199090</v>
          </cell>
          <cell r="P285" t="str">
            <v>NEUHEIT</v>
          </cell>
          <cell r="Q285">
            <v>180</v>
          </cell>
          <cell r="R285">
            <v>0</v>
          </cell>
          <cell r="S285">
            <v>350</v>
          </cell>
          <cell r="T285">
            <v>0</v>
          </cell>
          <cell r="U285">
            <v>90</v>
          </cell>
        </row>
        <row r="286">
          <cell r="A286">
            <v>98086</v>
          </cell>
          <cell r="B286" t="str">
            <v>AL-WL/2 E27 ANTHRAZIT/WEISS 'CISTIERNA'</v>
          </cell>
          <cell r="C286" t="str">
            <v>CISTIERNA</v>
          </cell>
          <cell r="D286" t="str">
            <v>2022 AL</v>
          </cell>
          <cell r="E286" t="str">
            <v/>
          </cell>
          <cell r="F286" t="str">
            <v>0030</v>
          </cell>
          <cell r="G286" t="str">
            <v>9002759980863</v>
          </cell>
          <cell r="H286">
            <v>0.63500000000000001</v>
          </cell>
          <cell r="I286">
            <v>0.77900000000000003</v>
          </cell>
          <cell r="J286" t="str">
            <v>KG</v>
          </cell>
          <cell r="K286">
            <v>6.84</v>
          </cell>
          <cell r="L286" t="str">
            <v>DM3</v>
          </cell>
          <cell r="M286" t="str">
            <v>P</v>
          </cell>
          <cell r="N286" t="str">
            <v>CN</v>
          </cell>
          <cell r="O286" t="str">
            <v>9405199090</v>
          </cell>
          <cell r="P286" t="str">
            <v>NEUHEIT</v>
          </cell>
          <cell r="Q286">
            <v>180</v>
          </cell>
          <cell r="R286">
            <v>0</v>
          </cell>
          <cell r="S286">
            <v>350</v>
          </cell>
          <cell r="T286">
            <v>0</v>
          </cell>
          <cell r="U286">
            <v>90</v>
          </cell>
        </row>
        <row r="287">
          <cell r="A287">
            <v>98088</v>
          </cell>
          <cell r="B287" t="str">
            <v>AL-LED-WL ANTHRAZIT/WEISS 'CULPINA'</v>
          </cell>
          <cell r="C287" t="str">
            <v>CULPINA</v>
          </cell>
          <cell r="D287" t="str">
            <v>2022 AL</v>
          </cell>
          <cell r="E287" t="str">
            <v/>
          </cell>
          <cell r="F287" t="str">
            <v>0030</v>
          </cell>
          <cell r="G287" t="str">
            <v>9002759980887</v>
          </cell>
          <cell r="H287">
            <v>0.69899999999999995</v>
          </cell>
          <cell r="I287">
            <v>0.86199999999999999</v>
          </cell>
          <cell r="J287" t="str">
            <v>KG</v>
          </cell>
          <cell r="K287">
            <v>4.95</v>
          </cell>
          <cell r="L287" t="str">
            <v>DM3</v>
          </cell>
          <cell r="M287" t="str">
            <v>P</v>
          </cell>
          <cell r="N287" t="str">
            <v>CN</v>
          </cell>
          <cell r="O287" t="str">
            <v>9405119090</v>
          </cell>
          <cell r="P287" t="str">
            <v>NEUHEIT</v>
          </cell>
          <cell r="Q287">
            <v>190</v>
          </cell>
          <cell r="R287">
            <v>0</v>
          </cell>
          <cell r="S287">
            <v>270</v>
          </cell>
          <cell r="T287">
            <v>0</v>
          </cell>
          <cell r="U287">
            <v>80</v>
          </cell>
        </row>
        <row r="288">
          <cell r="A288">
            <v>98095</v>
          </cell>
          <cell r="B288" t="str">
            <v>AL-LED-WL ANTHRAZIT/WEISS 'MANFRIA'</v>
          </cell>
          <cell r="C288" t="str">
            <v>MANFRIA</v>
          </cell>
          <cell r="D288" t="str">
            <v>2022 AL</v>
          </cell>
          <cell r="E288" t="str">
            <v/>
          </cell>
          <cell r="F288" t="str">
            <v>0030</v>
          </cell>
          <cell r="G288" t="str">
            <v>9002759980955</v>
          </cell>
          <cell r="H288">
            <v>1.0249999999999999</v>
          </cell>
          <cell r="I288">
            <v>1.1679999999999999</v>
          </cell>
          <cell r="J288" t="str">
            <v>KG</v>
          </cell>
          <cell r="K288">
            <v>6.0540000000000003</v>
          </cell>
          <cell r="L288" t="str">
            <v>DM3</v>
          </cell>
          <cell r="M288" t="str">
            <v>P</v>
          </cell>
          <cell r="N288" t="str">
            <v>CN</v>
          </cell>
          <cell r="O288" t="str">
            <v>9405119090</v>
          </cell>
          <cell r="P288" t="str">
            <v>NEUHEIT</v>
          </cell>
          <cell r="Q288">
            <v>200</v>
          </cell>
          <cell r="R288">
            <v>0</v>
          </cell>
          <cell r="S288">
            <v>300</v>
          </cell>
          <cell r="T288">
            <v>0</v>
          </cell>
          <cell r="U288">
            <v>80</v>
          </cell>
        </row>
        <row r="289">
          <cell r="A289">
            <v>98096</v>
          </cell>
          <cell r="B289" t="str">
            <v>AL-LED-SOCKEL ANTHRAZIT/WEISS 'MANFRIA'</v>
          </cell>
          <cell r="C289" t="str">
            <v>MANFRIA</v>
          </cell>
          <cell r="D289" t="str">
            <v>2022 AL</v>
          </cell>
          <cell r="E289" t="str">
            <v/>
          </cell>
          <cell r="F289" t="str">
            <v>0030</v>
          </cell>
          <cell r="G289" t="str">
            <v>9002759980962</v>
          </cell>
          <cell r="H289">
            <v>1.0249999999999999</v>
          </cell>
          <cell r="I289">
            <v>1.1479999999999999</v>
          </cell>
          <cell r="J289" t="str">
            <v>KG</v>
          </cell>
          <cell r="K289">
            <v>4.8070000000000004</v>
          </cell>
          <cell r="L289" t="str">
            <v>DM3</v>
          </cell>
          <cell r="M289" t="str">
            <v>P</v>
          </cell>
          <cell r="N289" t="str">
            <v>CN</v>
          </cell>
          <cell r="O289" t="str">
            <v>9405219090</v>
          </cell>
          <cell r="P289" t="str">
            <v>NEUHEIT</v>
          </cell>
          <cell r="Q289">
            <v>135</v>
          </cell>
          <cell r="R289">
            <v>75</v>
          </cell>
          <cell r="S289">
            <v>380</v>
          </cell>
          <cell r="T289">
            <v>0</v>
          </cell>
          <cell r="U289">
            <v>0</v>
          </cell>
        </row>
        <row r="290">
          <cell r="A290">
            <v>98097</v>
          </cell>
          <cell r="B290" t="str">
            <v>AL-LED-STL ANTHRAZIT/WEISS 'MANFRIA'</v>
          </cell>
          <cell r="C290" t="str">
            <v>MANFRIA</v>
          </cell>
          <cell r="D290" t="str">
            <v>2022 AL</v>
          </cell>
          <cell r="E290" t="str">
            <v/>
          </cell>
          <cell r="F290" t="str">
            <v>0030</v>
          </cell>
          <cell r="G290" t="str">
            <v>9002759980979</v>
          </cell>
          <cell r="H290">
            <v>2.0089999999999999</v>
          </cell>
          <cell r="I290">
            <v>2.262</v>
          </cell>
          <cell r="J290" t="str">
            <v>KG</v>
          </cell>
          <cell r="K290">
            <v>10.846</v>
          </cell>
          <cell r="L290" t="str">
            <v>DM3</v>
          </cell>
          <cell r="M290" t="str">
            <v>P</v>
          </cell>
          <cell r="N290" t="str">
            <v>CN</v>
          </cell>
          <cell r="O290" t="str">
            <v>9405219090</v>
          </cell>
          <cell r="P290" t="str">
            <v>NEUHEIT</v>
          </cell>
          <cell r="Q290">
            <v>135</v>
          </cell>
          <cell r="R290">
            <v>75</v>
          </cell>
          <cell r="S290">
            <v>870</v>
          </cell>
          <cell r="T290">
            <v>0</v>
          </cell>
          <cell r="U290">
            <v>0</v>
          </cell>
          <cell r="V290">
            <v>7</v>
          </cell>
        </row>
        <row r="291">
          <cell r="A291">
            <v>98101</v>
          </cell>
          <cell r="B291" t="str">
            <v>AL-KUGEL Ø300 WEISS 'MONTEROLO'</v>
          </cell>
          <cell r="C291" t="str">
            <v>MONTEROLO</v>
          </cell>
          <cell r="D291" t="str">
            <v>2022 AL</v>
          </cell>
          <cell r="E291" t="str">
            <v/>
          </cell>
          <cell r="F291" t="str">
            <v>0030</v>
          </cell>
          <cell r="G291" t="str">
            <v>9002759981013</v>
          </cell>
          <cell r="H291">
            <v>1.1000000000000001</v>
          </cell>
          <cell r="I291">
            <v>1.4530000000000001</v>
          </cell>
          <cell r="J291" t="str">
            <v>KG</v>
          </cell>
          <cell r="K291">
            <v>31.256</v>
          </cell>
          <cell r="L291" t="str">
            <v>DM3</v>
          </cell>
          <cell r="M291" t="str">
            <v>P</v>
          </cell>
          <cell r="N291" t="str">
            <v>CN</v>
          </cell>
          <cell r="O291" t="str">
            <v>9405294000</v>
          </cell>
          <cell r="P291" t="str">
            <v>NEUHEIT</v>
          </cell>
          <cell r="Q291">
            <v>0</v>
          </cell>
          <cell r="R291">
            <v>0</v>
          </cell>
          <cell r="S291">
            <v>300</v>
          </cell>
          <cell r="T291">
            <v>300</v>
          </cell>
          <cell r="U291">
            <v>0</v>
          </cell>
        </row>
        <row r="292">
          <cell r="A292">
            <v>98102</v>
          </cell>
          <cell r="B292" t="str">
            <v>AL-KUGEL Ø390 WEISS 'MONTEROLO'</v>
          </cell>
          <cell r="C292" t="str">
            <v>MONTEROLO</v>
          </cell>
          <cell r="D292" t="str">
            <v>2022 AL</v>
          </cell>
          <cell r="E292" t="str">
            <v/>
          </cell>
          <cell r="F292" t="str">
            <v>0030</v>
          </cell>
          <cell r="G292" t="str">
            <v>9002759981020</v>
          </cell>
          <cell r="H292">
            <v>1.8</v>
          </cell>
          <cell r="I292">
            <v>2.5209999999999999</v>
          </cell>
          <cell r="J292" t="str">
            <v>KG</v>
          </cell>
          <cell r="K292">
            <v>61.63</v>
          </cell>
          <cell r="L292" t="str">
            <v>DM3</v>
          </cell>
          <cell r="M292" t="str">
            <v>P</v>
          </cell>
          <cell r="N292" t="str">
            <v>CN</v>
          </cell>
          <cell r="O292" t="str">
            <v>9405294000</v>
          </cell>
          <cell r="P292" t="str">
            <v>NEUHEIT</v>
          </cell>
          <cell r="Q292">
            <v>0</v>
          </cell>
          <cell r="R292">
            <v>0</v>
          </cell>
          <cell r="S292">
            <v>390</v>
          </cell>
          <cell r="T292">
            <v>390</v>
          </cell>
          <cell r="U292">
            <v>0</v>
          </cell>
        </row>
        <row r="293">
          <cell r="A293">
            <v>98103</v>
          </cell>
          <cell r="B293" t="str">
            <v>AL-KUGEL Ø500 WEISS 'MONTEROLO'</v>
          </cell>
          <cell r="C293" t="str">
            <v>MONTEROLO</v>
          </cell>
          <cell r="D293" t="str">
            <v>2022 AL</v>
          </cell>
          <cell r="E293" t="str">
            <v/>
          </cell>
          <cell r="F293" t="str">
            <v>0030</v>
          </cell>
          <cell r="G293" t="str">
            <v>9002759981037</v>
          </cell>
          <cell r="H293">
            <v>2.2999999999999998</v>
          </cell>
          <cell r="I293">
            <v>3.2989999999999999</v>
          </cell>
          <cell r="J293" t="str">
            <v>KG</v>
          </cell>
          <cell r="K293">
            <v>121.28700000000001</v>
          </cell>
          <cell r="L293" t="str">
            <v>DM3</v>
          </cell>
          <cell r="M293" t="str">
            <v>P</v>
          </cell>
          <cell r="N293" t="str">
            <v>CN</v>
          </cell>
          <cell r="O293" t="str">
            <v>9405294000</v>
          </cell>
          <cell r="P293" t="str">
            <v>NEUHEIT</v>
          </cell>
          <cell r="Q293">
            <v>0</v>
          </cell>
          <cell r="R293">
            <v>0</v>
          </cell>
          <cell r="S293">
            <v>500</v>
          </cell>
          <cell r="T293">
            <v>500</v>
          </cell>
          <cell r="U293">
            <v>0</v>
          </cell>
        </row>
        <row r="294">
          <cell r="A294">
            <v>98104</v>
          </cell>
          <cell r="B294" t="str">
            <v>AL-KUGEL Ø600 WEISS 'MONTEROLO'</v>
          </cell>
          <cell r="C294" t="str">
            <v>MONTEROLO</v>
          </cell>
          <cell r="D294" t="str">
            <v>2022 AL</v>
          </cell>
          <cell r="E294" t="str">
            <v/>
          </cell>
          <cell r="F294" t="str">
            <v>0030</v>
          </cell>
          <cell r="G294" t="str">
            <v>9002759981044</v>
          </cell>
          <cell r="H294">
            <v>6.5330000000000004</v>
          </cell>
          <cell r="I294">
            <v>6.5330000000000004</v>
          </cell>
          <cell r="J294" t="str">
            <v>KG</v>
          </cell>
          <cell r="K294">
            <v>221.44499999999999</v>
          </cell>
          <cell r="L294" t="str">
            <v>DM3</v>
          </cell>
          <cell r="M294" t="str">
            <v>P</v>
          </cell>
          <cell r="N294" t="str">
            <v>CN</v>
          </cell>
          <cell r="O294" t="str">
            <v>9405294000</v>
          </cell>
          <cell r="P294" t="str">
            <v>NEUHEIT</v>
          </cell>
          <cell r="Q294">
            <v>0</v>
          </cell>
          <cell r="R294">
            <v>0</v>
          </cell>
          <cell r="S294">
            <v>600</v>
          </cell>
          <cell r="T294">
            <v>600</v>
          </cell>
          <cell r="U294">
            <v>0</v>
          </cell>
          <cell r="V294">
            <v>7</v>
          </cell>
        </row>
        <row r="295">
          <cell r="A295">
            <v>98121</v>
          </cell>
          <cell r="B295" t="str">
            <v>AL-WL/1 E27 ABW.SCHWARZ/KLAR 'MONREALE'</v>
          </cell>
          <cell r="C295" t="str">
            <v>MONREALE</v>
          </cell>
          <cell r="D295" t="str">
            <v>2022 AL</v>
          </cell>
          <cell r="E295" t="str">
            <v/>
          </cell>
          <cell r="F295" t="str">
            <v>0030</v>
          </cell>
          <cell r="G295" t="str">
            <v>9002759981211</v>
          </cell>
          <cell r="H295">
            <v>0.67700000000000005</v>
          </cell>
          <cell r="I295">
            <v>0.88600000000000001</v>
          </cell>
          <cell r="J295" t="str">
            <v>KG</v>
          </cell>
          <cell r="K295">
            <v>16.088000000000001</v>
          </cell>
          <cell r="L295" t="str">
            <v>DM3</v>
          </cell>
          <cell r="M295" t="str">
            <v>P</v>
          </cell>
          <cell r="N295" t="str">
            <v>CN</v>
          </cell>
          <cell r="O295" t="str">
            <v>9405199090</v>
          </cell>
          <cell r="P295" t="str">
            <v>NEUHEIT</v>
          </cell>
          <cell r="Q295">
            <v>230</v>
          </cell>
          <cell r="R295">
            <v>0</v>
          </cell>
          <cell r="S295">
            <v>275</v>
          </cell>
          <cell r="T295">
            <v>0</v>
          </cell>
          <cell r="U295">
            <v>255</v>
          </cell>
        </row>
        <row r="296">
          <cell r="A296">
            <v>98123</v>
          </cell>
          <cell r="B296" t="str">
            <v>AL-STL/1 E27 SCHWARZ/KLAR 'MONREALE'</v>
          </cell>
          <cell r="C296" t="str">
            <v>MONREALE</v>
          </cell>
          <cell r="D296" t="str">
            <v>2022 AL</v>
          </cell>
          <cell r="E296" t="str">
            <v/>
          </cell>
          <cell r="F296" t="str">
            <v>0030</v>
          </cell>
          <cell r="G296" t="str">
            <v>9002759981235</v>
          </cell>
          <cell r="H296">
            <v>1.1120000000000001</v>
          </cell>
          <cell r="I296">
            <v>1.415</v>
          </cell>
          <cell r="J296" t="str">
            <v>KG</v>
          </cell>
          <cell r="K296">
            <v>19.646000000000001</v>
          </cell>
          <cell r="L296" t="str">
            <v>DM3</v>
          </cell>
          <cell r="M296" t="str">
            <v>P</v>
          </cell>
          <cell r="N296" t="str">
            <v>CN</v>
          </cell>
          <cell r="O296" t="str">
            <v>9405299090</v>
          </cell>
          <cell r="P296" t="str">
            <v>NEUHEIT</v>
          </cell>
          <cell r="Q296">
            <v>0</v>
          </cell>
          <cell r="R296">
            <v>0</v>
          </cell>
          <cell r="S296">
            <v>995</v>
          </cell>
          <cell r="T296">
            <v>230</v>
          </cell>
          <cell r="U296">
            <v>0</v>
          </cell>
          <cell r="V296">
            <v>7</v>
          </cell>
        </row>
        <row r="297">
          <cell r="A297">
            <v>98148</v>
          </cell>
          <cell r="B297" t="str">
            <v>AL-LED-WL SCHWARZ/WEISS 'FIUMICINO'</v>
          </cell>
          <cell r="C297" t="str">
            <v>FIUMICINO</v>
          </cell>
          <cell r="D297" t="str">
            <v>2022 AL</v>
          </cell>
          <cell r="E297" t="str">
            <v/>
          </cell>
          <cell r="F297" t="str">
            <v>0030</v>
          </cell>
          <cell r="G297" t="str">
            <v>9002759981488</v>
          </cell>
          <cell r="H297">
            <v>0.33900000000000002</v>
          </cell>
          <cell r="I297">
            <v>0.41599999999999998</v>
          </cell>
          <cell r="J297" t="str">
            <v>KG</v>
          </cell>
          <cell r="K297">
            <v>1.948</v>
          </cell>
          <cell r="L297" t="str">
            <v>DM3</v>
          </cell>
          <cell r="M297" t="str">
            <v>P</v>
          </cell>
          <cell r="N297" t="str">
            <v>CN</v>
          </cell>
          <cell r="O297" t="str">
            <v>9405119090</v>
          </cell>
          <cell r="P297" t="str">
            <v>NEUHEIT</v>
          </cell>
          <cell r="Q297">
            <v>70</v>
          </cell>
          <cell r="R297">
            <v>0</v>
          </cell>
          <cell r="S297">
            <v>180</v>
          </cell>
          <cell r="T297">
            <v>0</v>
          </cell>
          <cell r="U297">
            <v>190</v>
          </cell>
        </row>
        <row r="298">
          <cell r="A298">
            <v>98149</v>
          </cell>
          <cell r="B298" t="str">
            <v>AL-LED-WL SENSOR SCHWARZ/WS 'FIUMICINO'</v>
          </cell>
          <cell r="C298" t="str">
            <v>FIUMICINO</v>
          </cell>
          <cell r="D298" t="str">
            <v>2022 AL</v>
          </cell>
          <cell r="E298" t="str">
            <v/>
          </cell>
          <cell r="F298" t="str">
            <v>0030</v>
          </cell>
          <cell r="G298" t="str">
            <v>9002759981495</v>
          </cell>
          <cell r="H298">
            <v>0.37</v>
          </cell>
          <cell r="I298">
            <v>0.44700000000000001</v>
          </cell>
          <cell r="J298" t="str">
            <v>KG</v>
          </cell>
          <cell r="K298">
            <v>1.948</v>
          </cell>
          <cell r="L298" t="str">
            <v>DM3</v>
          </cell>
          <cell r="M298" t="str">
            <v>P</v>
          </cell>
          <cell r="N298" t="str">
            <v>CN</v>
          </cell>
          <cell r="O298" t="str">
            <v>9405119090</v>
          </cell>
          <cell r="P298" t="str">
            <v>NEUHEIT</v>
          </cell>
          <cell r="Q298">
            <v>70</v>
          </cell>
          <cell r="R298">
            <v>0</v>
          </cell>
          <cell r="S298">
            <v>180</v>
          </cell>
          <cell r="T298">
            <v>0</v>
          </cell>
          <cell r="U298">
            <v>190</v>
          </cell>
        </row>
        <row r="299">
          <cell r="A299">
            <v>98151</v>
          </cell>
          <cell r="B299" t="str">
            <v>AL-LED-SOCKEL SCHWARZ/WEISS 'FIUMICINO'</v>
          </cell>
          <cell r="C299" t="str">
            <v>FIUMICINO</v>
          </cell>
          <cell r="D299" t="str">
            <v>2022 AL</v>
          </cell>
          <cell r="E299" t="str">
            <v/>
          </cell>
          <cell r="F299" t="str">
            <v>0030</v>
          </cell>
          <cell r="G299" t="str">
            <v>9002759981518</v>
          </cell>
          <cell r="H299">
            <v>0.57999999999999996</v>
          </cell>
          <cell r="I299">
            <v>0.69099999999999995</v>
          </cell>
          <cell r="J299" t="str">
            <v>KG</v>
          </cell>
          <cell r="K299">
            <v>3.7970000000000002</v>
          </cell>
          <cell r="L299" t="str">
            <v>DM3</v>
          </cell>
          <cell r="M299" t="str">
            <v>P</v>
          </cell>
          <cell r="N299" t="str">
            <v>CN</v>
          </cell>
          <cell r="O299" t="str">
            <v>9405219090</v>
          </cell>
          <cell r="P299" t="str">
            <v>NEUHEIT</v>
          </cell>
          <cell r="Q299">
            <v>0</v>
          </cell>
          <cell r="R299">
            <v>0</v>
          </cell>
          <cell r="S299">
            <v>450</v>
          </cell>
          <cell r="T299">
            <v>0</v>
          </cell>
          <cell r="U299">
            <v>0</v>
          </cell>
        </row>
        <row r="300">
          <cell r="A300">
            <v>98152</v>
          </cell>
          <cell r="B300" t="str">
            <v>AL-LED-STL SCHWARZ/WEISS 'FIUMICINO'</v>
          </cell>
          <cell r="C300" t="str">
            <v>FIUMICINO</v>
          </cell>
          <cell r="D300" t="str">
            <v>2022 AL</v>
          </cell>
          <cell r="E300" t="str">
            <v/>
          </cell>
          <cell r="F300" t="str">
            <v>0030</v>
          </cell>
          <cell r="G300" t="str">
            <v>9002759981525</v>
          </cell>
          <cell r="H300">
            <v>0.97299999999999998</v>
          </cell>
          <cell r="I300">
            <v>1.2</v>
          </cell>
          <cell r="J300" t="str">
            <v>KG</v>
          </cell>
          <cell r="K300">
            <v>9.3070000000000004</v>
          </cell>
          <cell r="L300" t="str">
            <v>DM3</v>
          </cell>
          <cell r="M300" t="str">
            <v>P</v>
          </cell>
          <cell r="N300" t="str">
            <v>CN</v>
          </cell>
          <cell r="O300" t="str">
            <v>9405219090</v>
          </cell>
          <cell r="P300" t="str">
            <v>NEUHEIT</v>
          </cell>
          <cell r="Q300">
            <v>0</v>
          </cell>
          <cell r="R300">
            <v>0</v>
          </cell>
          <cell r="S300">
            <v>900</v>
          </cell>
          <cell r="T300">
            <v>0</v>
          </cell>
          <cell r="U300">
            <v>0</v>
          </cell>
          <cell r="V300">
            <v>7</v>
          </cell>
        </row>
        <row r="301">
          <cell r="A301">
            <v>98153</v>
          </cell>
          <cell r="B301" t="str">
            <v>AL-LED-WL/2 H-300 SW/KLAR 'VILLAGRAZIA'</v>
          </cell>
          <cell r="C301" t="str">
            <v>VILLAGRAZIA</v>
          </cell>
          <cell r="D301" t="str">
            <v>2022 AL</v>
          </cell>
          <cell r="E301" t="str">
            <v/>
          </cell>
          <cell r="F301" t="str">
            <v>0030</v>
          </cell>
          <cell r="G301" t="str">
            <v>9002759981532</v>
          </cell>
          <cell r="H301">
            <v>1.5980000000000001</v>
          </cell>
          <cell r="I301">
            <v>1.754</v>
          </cell>
          <cell r="J301" t="str">
            <v>KG</v>
          </cell>
          <cell r="K301">
            <v>4.399</v>
          </cell>
          <cell r="L301" t="str">
            <v>DM3</v>
          </cell>
          <cell r="M301" t="str">
            <v>P</v>
          </cell>
          <cell r="N301" t="str">
            <v>CN</v>
          </cell>
          <cell r="O301" t="str">
            <v>9405119090</v>
          </cell>
          <cell r="P301" t="str">
            <v>NEUHEIT</v>
          </cell>
          <cell r="Q301">
            <v>120</v>
          </cell>
          <cell r="R301">
            <v>0</v>
          </cell>
          <cell r="S301">
            <v>300</v>
          </cell>
          <cell r="T301">
            <v>0</v>
          </cell>
          <cell r="U301">
            <v>70</v>
          </cell>
        </row>
        <row r="302">
          <cell r="A302">
            <v>98154</v>
          </cell>
          <cell r="B302" t="str">
            <v>AL-LED-WL/2 H-400 SW/KLAR 'VILLAGRAZIA'</v>
          </cell>
          <cell r="C302" t="str">
            <v>VILLAGRAZIA</v>
          </cell>
          <cell r="D302" t="str">
            <v>2022 AL</v>
          </cell>
          <cell r="E302" t="str">
            <v/>
          </cell>
          <cell r="F302" t="str">
            <v>0030</v>
          </cell>
          <cell r="G302" t="str">
            <v>9002759981549</v>
          </cell>
          <cell r="H302">
            <v>2.1440000000000001</v>
          </cell>
          <cell r="I302">
            <v>2.339</v>
          </cell>
          <cell r="J302" t="str">
            <v>KG</v>
          </cell>
          <cell r="K302">
            <v>5.7869999999999999</v>
          </cell>
          <cell r="L302" t="str">
            <v>DM3</v>
          </cell>
          <cell r="M302" t="str">
            <v>P</v>
          </cell>
          <cell r="N302" t="str">
            <v>CN</v>
          </cell>
          <cell r="O302" t="str">
            <v>9405119090</v>
          </cell>
          <cell r="P302" t="str">
            <v>NEUHEIT</v>
          </cell>
          <cell r="Q302">
            <v>120</v>
          </cell>
          <cell r="R302">
            <v>0</v>
          </cell>
          <cell r="S302">
            <v>400</v>
          </cell>
          <cell r="T302">
            <v>0</v>
          </cell>
          <cell r="U302">
            <v>70</v>
          </cell>
        </row>
        <row r="303">
          <cell r="A303">
            <v>98176</v>
          </cell>
          <cell r="B303" t="str">
            <v>AL-LED-WL M.SENSOR SCHWARZ 'PAGINO'</v>
          </cell>
          <cell r="C303" t="str">
            <v>PAGINO</v>
          </cell>
          <cell r="D303" t="str">
            <v>2022 AL</v>
          </cell>
          <cell r="E303" t="str">
            <v/>
          </cell>
          <cell r="F303" t="str">
            <v>0030</v>
          </cell>
          <cell r="G303" t="str">
            <v>9002759981761</v>
          </cell>
          <cell r="H303">
            <v>0.59399999999999997</v>
          </cell>
          <cell r="I303">
            <v>0.93100000000000005</v>
          </cell>
          <cell r="J303" t="str">
            <v>KG</v>
          </cell>
          <cell r="K303">
            <v>11.726000000000001</v>
          </cell>
          <cell r="L303" t="str">
            <v>DM3</v>
          </cell>
          <cell r="M303" t="str">
            <v>P</v>
          </cell>
          <cell r="N303" t="str">
            <v>CN</v>
          </cell>
          <cell r="O303" t="str">
            <v>9405114090</v>
          </cell>
          <cell r="P303" t="str">
            <v>NEUHEIT</v>
          </cell>
          <cell r="Q303">
            <v>245</v>
          </cell>
          <cell r="R303">
            <v>0</v>
          </cell>
          <cell r="S303">
            <v>220</v>
          </cell>
          <cell r="T303">
            <v>0</v>
          </cell>
          <cell r="U303">
            <v>180</v>
          </cell>
        </row>
        <row r="304">
          <cell r="A304">
            <v>98177</v>
          </cell>
          <cell r="B304" t="str">
            <v>AL-LED-WL M.SENSOR WEISS 'PAGINO'</v>
          </cell>
          <cell r="C304" t="str">
            <v>PAGINO</v>
          </cell>
          <cell r="D304" t="str">
            <v>2022 AL</v>
          </cell>
          <cell r="E304" t="str">
            <v/>
          </cell>
          <cell r="F304" t="str">
            <v>0030</v>
          </cell>
          <cell r="G304" t="str">
            <v>9002759981778</v>
          </cell>
          <cell r="H304">
            <v>0.60499999999999998</v>
          </cell>
          <cell r="I304">
            <v>0.874</v>
          </cell>
          <cell r="J304" t="str">
            <v>KG</v>
          </cell>
          <cell r="K304">
            <v>7.1879999999999997</v>
          </cell>
          <cell r="L304" t="str">
            <v>DM3</v>
          </cell>
          <cell r="M304" t="str">
            <v>P</v>
          </cell>
          <cell r="N304" t="str">
            <v>CN</v>
          </cell>
          <cell r="O304" t="str">
            <v>9405114090</v>
          </cell>
          <cell r="P304" t="str">
            <v>NEUHEIT</v>
          </cell>
          <cell r="Q304">
            <v>180</v>
          </cell>
          <cell r="R304">
            <v>0</v>
          </cell>
          <cell r="S304">
            <v>260</v>
          </cell>
          <cell r="T304">
            <v>0</v>
          </cell>
          <cell r="U304">
            <v>160</v>
          </cell>
        </row>
        <row r="305">
          <cell r="A305">
            <v>98178</v>
          </cell>
          <cell r="B305" t="str">
            <v>AL-LED-WL M.SENSOR SCHWARZ 'PAGINO'</v>
          </cell>
          <cell r="C305" t="str">
            <v>PAGINO</v>
          </cell>
          <cell r="D305" t="str">
            <v>2022 AL</v>
          </cell>
          <cell r="E305" t="str">
            <v/>
          </cell>
          <cell r="F305" t="str">
            <v>0030</v>
          </cell>
          <cell r="G305" t="str">
            <v>9002759981785</v>
          </cell>
          <cell r="H305">
            <v>0.60299999999999998</v>
          </cell>
          <cell r="I305">
            <v>0.874</v>
          </cell>
          <cell r="J305" t="str">
            <v>KG</v>
          </cell>
          <cell r="K305">
            <v>7.3259999999999996</v>
          </cell>
          <cell r="L305" t="str">
            <v>DM3</v>
          </cell>
          <cell r="M305" t="str">
            <v>P</v>
          </cell>
          <cell r="N305" t="str">
            <v>CN</v>
          </cell>
          <cell r="O305" t="str">
            <v>9405114090</v>
          </cell>
          <cell r="P305" t="str">
            <v>NEUHEIT</v>
          </cell>
          <cell r="Q305">
            <v>180</v>
          </cell>
          <cell r="R305">
            <v>0</v>
          </cell>
          <cell r="S305">
            <v>260</v>
          </cell>
          <cell r="T305">
            <v>0</v>
          </cell>
          <cell r="U305">
            <v>160</v>
          </cell>
        </row>
        <row r="306">
          <cell r="A306">
            <v>98182</v>
          </cell>
          <cell r="B306" t="str">
            <v>AL-LED-BODENEINBAUL.EDELSTAHL 'TRONTO'</v>
          </cell>
          <cell r="C306" t="str">
            <v>TRONTO</v>
          </cell>
          <cell r="D306" t="str">
            <v>2022 AL</v>
          </cell>
          <cell r="E306" t="str">
            <v/>
          </cell>
          <cell r="F306" t="str">
            <v>0030</v>
          </cell>
          <cell r="G306" t="str">
            <v>9002759981822</v>
          </cell>
          <cell r="H306">
            <v>7.9000000000000001E-2</v>
          </cell>
          <cell r="I306">
            <v>0.13100000000000001</v>
          </cell>
          <cell r="J306" t="str">
            <v>KG</v>
          </cell>
          <cell r="K306">
            <v>0.70199999999999996</v>
          </cell>
          <cell r="L306" t="str">
            <v>DM3</v>
          </cell>
          <cell r="M306" t="str">
            <v>P</v>
          </cell>
          <cell r="N306" t="str">
            <v>CN</v>
          </cell>
          <cell r="O306" t="str">
            <v>9405219090</v>
          </cell>
          <cell r="P306" t="str">
            <v>NEUHEIT</v>
          </cell>
          <cell r="Q306">
            <v>0</v>
          </cell>
          <cell r="R306">
            <v>0</v>
          </cell>
          <cell r="S306">
            <v>2</v>
          </cell>
          <cell r="T306">
            <v>45</v>
          </cell>
          <cell r="U306">
            <v>0</v>
          </cell>
        </row>
        <row r="307">
          <cell r="A307">
            <v>98184</v>
          </cell>
          <cell r="B307" t="str">
            <v>AL-SET 9XLED-ERDSPIESS (KETTE)'SPINETOLI</v>
          </cell>
          <cell r="C307" t="str">
            <v>SPINETOLI</v>
          </cell>
          <cell r="D307" t="str">
            <v>2022 AL</v>
          </cell>
          <cell r="E307" t="str">
            <v/>
          </cell>
          <cell r="F307" t="str">
            <v>0030</v>
          </cell>
          <cell r="G307" t="str">
            <v>9002759981846</v>
          </cell>
          <cell r="H307">
            <v>0.26100000000000001</v>
          </cell>
          <cell r="I307">
            <v>0.34599999999999997</v>
          </cell>
          <cell r="J307" t="str">
            <v>KG</v>
          </cell>
          <cell r="K307">
            <v>1.4450000000000001</v>
          </cell>
          <cell r="L307" t="str">
            <v>DM3</v>
          </cell>
          <cell r="M307" t="str">
            <v>P</v>
          </cell>
          <cell r="N307" t="str">
            <v>CN</v>
          </cell>
          <cell r="O307" t="str">
            <v>9405214000</v>
          </cell>
          <cell r="P307" t="str">
            <v>NEUHEIT</v>
          </cell>
          <cell r="Q307">
            <v>10000</v>
          </cell>
          <cell r="R307">
            <v>30</v>
          </cell>
          <cell r="S307">
            <v>10</v>
          </cell>
          <cell r="T307">
            <v>0</v>
          </cell>
          <cell r="U307">
            <v>0</v>
          </cell>
          <cell r="V307">
            <v>7</v>
          </cell>
        </row>
        <row r="308">
          <cell r="A308">
            <v>98185</v>
          </cell>
          <cell r="B308" t="str">
            <v>AL-LED-RGBW-STRAHLER/SPIESS SW 'FAEDO 4'</v>
          </cell>
          <cell r="C308" t="str">
            <v>FAEDO 4</v>
          </cell>
          <cell r="D308" t="str">
            <v>2022 AL</v>
          </cell>
          <cell r="E308" t="str">
            <v/>
          </cell>
          <cell r="F308" t="str">
            <v>0030</v>
          </cell>
          <cell r="G308" t="str">
            <v>9002759981853</v>
          </cell>
          <cell r="H308">
            <v>0.47</v>
          </cell>
          <cell r="I308">
            <v>0.55600000000000005</v>
          </cell>
          <cell r="J308" t="str">
            <v>KG</v>
          </cell>
          <cell r="K308">
            <v>1.5629999999999999</v>
          </cell>
          <cell r="L308" t="str">
            <v>DM3</v>
          </cell>
          <cell r="M308" t="str">
            <v>P</v>
          </cell>
          <cell r="N308" t="str">
            <v>CN</v>
          </cell>
          <cell r="O308" t="str">
            <v>9405219090</v>
          </cell>
          <cell r="P308" t="str">
            <v>NEUHEIT</v>
          </cell>
          <cell r="Q308">
            <v>130</v>
          </cell>
          <cell r="R308">
            <v>0</v>
          </cell>
          <cell r="S308">
            <v>90</v>
          </cell>
          <cell r="T308">
            <v>0</v>
          </cell>
          <cell r="U308">
            <v>25</v>
          </cell>
        </row>
        <row r="309">
          <cell r="A309">
            <v>98187</v>
          </cell>
          <cell r="B309" t="str">
            <v>LED-SOLAR WL M.SENSOR SCHWARZ 'PALIZZI'</v>
          </cell>
          <cell r="C309" t="str">
            <v>PALIZZI</v>
          </cell>
          <cell r="D309" t="str">
            <v>2022 AL</v>
          </cell>
          <cell r="E309" t="str">
            <v/>
          </cell>
          <cell r="F309" t="str">
            <v>0030</v>
          </cell>
          <cell r="G309" t="str">
            <v>9002759981877</v>
          </cell>
          <cell r="H309">
            <v>0.42099999999999999</v>
          </cell>
          <cell r="I309">
            <v>0.51300000000000001</v>
          </cell>
          <cell r="J309" t="str">
            <v>KG</v>
          </cell>
          <cell r="K309">
            <v>2.5960000000000001</v>
          </cell>
          <cell r="L309" t="str">
            <v>DM3</v>
          </cell>
          <cell r="M309" t="str">
            <v>PN</v>
          </cell>
          <cell r="N309" t="str">
            <v>CN</v>
          </cell>
          <cell r="O309" t="str">
            <v>9405423190</v>
          </cell>
          <cell r="P309" t="str">
            <v>NEUHEIT</v>
          </cell>
          <cell r="Q309">
            <v>155</v>
          </cell>
          <cell r="R309">
            <v>0</v>
          </cell>
          <cell r="S309">
            <v>145</v>
          </cell>
          <cell r="T309">
            <v>0</v>
          </cell>
          <cell r="U309">
            <v>110</v>
          </cell>
        </row>
        <row r="310">
          <cell r="A310">
            <v>98189</v>
          </cell>
          <cell r="B310" t="str">
            <v>AL-LED-WL M.SENSOR SCHWARZ 'CASABAS'</v>
          </cell>
          <cell r="C310" t="str">
            <v>CASABAS</v>
          </cell>
          <cell r="D310" t="str">
            <v>2022 AL</v>
          </cell>
          <cell r="E310" t="str">
            <v/>
          </cell>
          <cell r="F310" t="str">
            <v>0030</v>
          </cell>
          <cell r="G310" t="str">
            <v>9002759981891</v>
          </cell>
          <cell r="H310">
            <v>0.46800000000000003</v>
          </cell>
          <cell r="I310">
            <v>0.63200000000000001</v>
          </cell>
          <cell r="J310" t="str">
            <v>KG</v>
          </cell>
          <cell r="K310">
            <v>5.9580000000000002</v>
          </cell>
          <cell r="L310" t="str">
            <v>DM3</v>
          </cell>
          <cell r="M310" t="str">
            <v>P</v>
          </cell>
          <cell r="N310" t="str">
            <v>CN</v>
          </cell>
          <cell r="O310" t="str">
            <v>9405114090</v>
          </cell>
          <cell r="P310" t="str">
            <v>NEUHEIT</v>
          </cell>
          <cell r="Q310">
            <v>190</v>
          </cell>
          <cell r="R310">
            <v>0</v>
          </cell>
          <cell r="S310">
            <v>240</v>
          </cell>
          <cell r="T310">
            <v>0</v>
          </cell>
          <cell r="U310">
            <v>120</v>
          </cell>
        </row>
        <row r="311">
          <cell r="A311">
            <v>98191</v>
          </cell>
          <cell r="B311" t="str">
            <v>LED-SOLAR WL M.SENSOR SCHWARZ 'PATION'</v>
          </cell>
          <cell r="C311" t="str">
            <v>PASTION</v>
          </cell>
          <cell r="D311" t="str">
            <v>2022 AL</v>
          </cell>
          <cell r="E311" t="str">
            <v/>
          </cell>
          <cell r="F311" t="str">
            <v>0030</v>
          </cell>
          <cell r="G311" t="str">
            <v>9002759981914</v>
          </cell>
          <cell r="H311">
            <v>0.40699999999999997</v>
          </cell>
          <cell r="I311">
            <v>0.52100000000000002</v>
          </cell>
          <cell r="J311" t="str">
            <v>KG</v>
          </cell>
          <cell r="K311">
            <v>3.4369999999999998</v>
          </cell>
          <cell r="L311" t="str">
            <v>DM3</v>
          </cell>
          <cell r="M311" t="str">
            <v>PN</v>
          </cell>
          <cell r="N311" t="str">
            <v>CN</v>
          </cell>
          <cell r="O311" t="str">
            <v>9405423190</v>
          </cell>
          <cell r="P311" t="str">
            <v>NEUHEIT</v>
          </cell>
          <cell r="Q311">
            <v>180</v>
          </cell>
          <cell r="R311">
            <v>0</v>
          </cell>
          <cell r="S311">
            <v>120</v>
          </cell>
          <cell r="T311">
            <v>0</v>
          </cell>
          <cell r="U311">
            <v>130</v>
          </cell>
        </row>
        <row r="312">
          <cell r="A312">
            <v>98194</v>
          </cell>
          <cell r="B312" t="str">
            <v>AL-LED-WL M.SENSOR WEISS 'CASABAS'</v>
          </cell>
          <cell r="C312" t="str">
            <v>CASABAS</v>
          </cell>
          <cell r="D312" t="str">
            <v>2022 AL</v>
          </cell>
          <cell r="E312" t="str">
            <v/>
          </cell>
          <cell r="F312" t="str">
            <v>0030</v>
          </cell>
          <cell r="G312" t="str">
            <v>9002759981945</v>
          </cell>
          <cell r="H312">
            <v>0.47599999999999998</v>
          </cell>
          <cell r="I312">
            <v>0.64</v>
          </cell>
          <cell r="J312" t="str">
            <v>KG</v>
          </cell>
          <cell r="K312">
            <v>5.819</v>
          </cell>
          <cell r="L312" t="str">
            <v>DM3</v>
          </cell>
          <cell r="M312" t="str">
            <v>P</v>
          </cell>
          <cell r="N312" t="str">
            <v>CN</v>
          </cell>
          <cell r="O312" t="str">
            <v>9405114090</v>
          </cell>
          <cell r="P312" t="str">
            <v>NEUHEIT</v>
          </cell>
          <cell r="Q312">
            <v>190</v>
          </cell>
          <cell r="R312">
            <v>0</v>
          </cell>
          <cell r="S312">
            <v>240</v>
          </cell>
          <cell r="T312">
            <v>0</v>
          </cell>
          <cell r="U312">
            <v>120</v>
          </cell>
        </row>
        <row r="313">
          <cell r="A313">
            <v>98195</v>
          </cell>
          <cell r="B313" t="str">
            <v>LED-SOLAR WL M.SENSOR SCHWARZ 'CASABAS'</v>
          </cell>
          <cell r="C313" t="str">
            <v>CASABAS</v>
          </cell>
          <cell r="D313" t="str">
            <v>2022 AL</v>
          </cell>
          <cell r="E313" t="str">
            <v/>
          </cell>
          <cell r="F313" t="str">
            <v>0030</v>
          </cell>
          <cell r="G313" t="str">
            <v>9002759981952</v>
          </cell>
          <cell r="H313">
            <v>0.45200000000000001</v>
          </cell>
          <cell r="I313">
            <v>0.61399999999999999</v>
          </cell>
          <cell r="J313" t="str">
            <v>KG</v>
          </cell>
          <cell r="K313">
            <v>5.016</v>
          </cell>
          <cell r="L313" t="str">
            <v>DM3</v>
          </cell>
          <cell r="M313" t="str">
            <v>PN</v>
          </cell>
          <cell r="N313" t="str">
            <v>CN</v>
          </cell>
          <cell r="O313" t="str">
            <v>9405423190</v>
          </cell>
          <cell r="P313" t="str">
            <v>NEUHEIT</v>
          </cell>
          <cell r="Q313">
            <v>115</v>
          </cell>
          <cell r="R313">
            <v>0</v>
          </cell>
          <cell r="S313">
            <v>155</v>
          </cell>
          <cell r="T313">
            <v>0</v>
          </cell>
          <cell r="U313">
            <v>130</v>
          </cell>
        </row>
        <row r="314">
          <cell r="A314">
            <v>98196</v>
          </cell>
          <cell r="B314" t="str">
            <v>LED-SOLAR WL M.SENSOR WEISS 'CASABAS'</v>
          </cell>
          <cell r="C314" t="str">
            <v>CASABAS</v>
          </cell>
          <cell r="D314" t="str">
            <v>2022 AL</v>
          </cell>
          <cell r="E314" t="str">
            <v/>
          </cell>
          <cell r="F314" t="str">
            <v>0030</v>
          </cell>
          <cell r="G314" t="str">
            <v>9002759981969</v>
          </cell>
          <cell r="H314">
            <v>0.46</v>
          </cell>
          <cell r="I314">
            <v>0.622</v>
          </cell>
          <cell r="J314" t="str">
            <v>KG</v>
          </cell>
          <cell r="K314">
            <v>5.016</v>
          </cell>
          <cell r="L314" t="str">
            <v>DM3</v>
          </cell>
          <cell r="M314" t="str">
            <v>PN</v>
          </cell>
          <cell r="N314" t="str">
            <v>CN</v>
          </cell>
          <cell r="O314" t="str">
            <v>9405423190</v>
          </cell>
          <cell r="P314" t="str">
            <v>NEUHEIT</v>
          </cell>
          <cell r="Q314">
            <v>115</v>
          </cell>
          <cell r="R314">
            <v>0</v>
          </cell>
          <cell r="S314">
            <v>155</v>
          </cell>
          <cell r="T314">
            <v>0</v>
          </cell>
          <cell r="U314">
            <v>130</v>
          </cell>
        </row>
        <row r="315">
          <cell r="A315">
            <v>98266</v>
          </cell>
          <cell r="B315" t="str">
            <v>AL-LED-WL WEISS 'DONINNI 1'</v>
          </cell>
          <cell r="C315" t="str">
            <v>DONINNI 1</v>
          </cell>
          <cell r="D315" t="str">
            <v>2022 AL</v>
          </cell>
          <cell r="E315" t="str">
            <v/>
          </cell>
          <cell r="F315" t="str">
            <v>0030</v>
          </cell>
          <cell r="G315" t="str">
            <v>9002759982669</v>
          </cell>
          <cell r="H315">
            <v>0.51900000000000002</v>
          </cell>
          <cell r="I315">
            <v>0.58599999999999997</v>
          </cell>
          <cell r="J315" t="str">
            <v>KG</v>
          </cell>
          <cell r="K315">
            <v>1.5469999999999999</v>
          </cell>
          <cell r="L315" t="str">
            <v>DM3</v>
          </cell>
          <cell r="M315" t="str">
            <v>P</v>
          </cell>
          <cell r="N315" t="str">
            <v>CN</v>
          </cell>
          <cell r="O315" t="str">
            <v>9405119090</v>
          </cell>
          <cell r="P315" t="str">
            <v>NEUHEIT</v>
          </cell>
          <cell r="Q315">
            <v>135</v>
          </cell>
          <cell r="R315">
            <v>120</v>
          </cell>
          <cell r="S315">
            <v>75</v>
          </cell>
          <cell r="T315">
            <v>0</v>
          </cell>
          <cell r="U315">
            <v>0</v>
          </cell>
        </row>
        <row r="316">
          <cell r="A316">
            <v>98269</v>
          </cell>
          <cell r="B316" t="str">
            <v>AL-LED-WL ANTHRAZIT 'DONINNI 1'</v>
          </cell>
          <cell r="C316" t="str">
            <v>DONINNI 1</v>
          </cell>
          <cell r="D316" t="str">
            <v>2022 AL</v>
          </cell>
          <cell r="E316" t="str">
            <v/>
          </cell>
          <cell r="F316" t="str">
            <v>0030</v>
          </cell>
          <cell r="G316" t="str">
            <v>9002759982690</v>
          </cell>
          <cell r="H316">
            <v>0.50600000000000001</v>
          </cell>
          <cell r="I316">
            <v>0.57899999999999996</v>
          </cell>
          <cell r="J316" t="str">
            <v>KG</v>
          </cell>
          <cell r="K316">
            <v>1.5469999999999999</v>
          </cell>
          <cell r="L316" t="str">
            <v>DM3</v>
          </cell>
          <cell r="M316" t="str">
            <v>P</v>
          </cell>
          <cell r="N316" t="str">
            <v>CN</v>
          </cell>
          <cell r="O316" t="str">
            <v>9405119090</v>
          </cell>
          <cell r="P316" t="str">
            <v>NEUHEIT</v>
          </cell>
          <cell r="Q316">
            <v>135</v>
          </cell>
          <cell r="R316">
            <v>120</v>
          </cell>
          <cell r="S316">
            <v>75</v>
          </cell>
          <cell r="T316">
            <v>0</v>
          </cell>
          <cell r="U316">
            <v>0</v>
          </cell>
        </row>
        <row r="317">
          <cell r="A317">
            <v>98271</v>
          </cell>
          <cell r="B317" t="str">
            <v>AL-LED-SOCKEL ANTHRAZIT 'DONINNI 1'</v>
          </cell>
          <cell r="C317" t="str">
            <v>DONINNI 1</v>
          </cell>
          <cell r="D317" t="str">
            <v>2022 AL</v>
          </cell>
          <cell r="E317" t="str">
            <v/>
          </cell>
          <cell r="F317" t="str">
            <v>0030</v>
          </cell>
          <cell r="G317" t="str">
            <v>9002759982713</v>
          </cell>
          <cell r="H317">
            <v>1.36</v>
          </cell>
          <cell r="I317">
            <v>1.4930000000000001</v>
          </cell>
          <cell r="J317" t="str">
            <v>KG</v>
          </cell>
          <cell r="K317">
            <v>4.9340000000000002</v>
          </cell>
          <cell r="L317" t="str">
            <v>DM3</v>
          </cell>
          <cell r="M317" t="str">
            <v>P</v>
          </cell>
          <cell r="N317" t="str">
            <v>CN</v>
          </cell>
          <cell r="O317" t="str">
            <v>9405219090</v>
          </cell>
          <cell r="P317" t="str">
            <v>NEUHEIT</v>
          </cell>
          <cell r="Q317">
            <v>135</v>
          </cell>
          <cell r="R317">
            <v>75</v>
          </cell>
          <cell r="S317">
            <v>400</v>
          </cell>
          <cell r="T317">
            <v>0</v>
          </cell>
          <cell r="U317">
            <v>0</v>
          </cell>
        </row>
        <row r="318">
          <cell r="A318">
            <v>98272</v>
          </cell>
          <cell r="B318" t="str">
            <v>AL-LED-STL ANTHRAZIT 'DONINNI 1'</v>
          </cell>
          <cell r="C318" t="str">
            <v>DONINNI 1</v>
          </cell>
          <cell r="D318" t="str">
            <v>2022 AL</v>
          </cell>
          <cell r="E318" t="str">
            <v/>
          </cell>
          <cell r="F318" t="str">
            <v>0030</v>
          </cell>
          <cell r="G318" t="str">
            <v>9002759982720</v>
          </cell>
          <cell r="H318">
            <v>2.274</v>
          </cell>
          <cell r="I318">
            <v>2.512</v>
          </cell>
          <cell r="J318" t="str">
            <v>KG</v>
          </cell>
          <cell r="K318">
            <v>9.9830000000000005</v>
          </cell>
          <cell r="L318" t="str">
            <v>DM3</v>
          </cell>
          <cell r="M318" t="str">
            <v>P</v>
          </cell>
          <cell r="N318" t="str">
            <v>CN</v>
          </cell>
          <cell r="O318" t="str">
            <v>9405219090</v>
          </cell>
          <cell r="P318" t="str">
            <v>NEUHEIT</v>
          </cell>
          <cell r="Q318">
            <v>135</v>
          </cell>
          <cell r="R318">
            <v>75</v>
          </cell>
          <cell r="S318">
            <v>800</v>
          </cell>
          <cell r="T318">
            <v>0</v>
          </cell>
          <cell r="U318">
            <v>0</v>
          </cell>
          <cell r="V318">
            <v>7</v>
          </cell>
        </row>
        <row r="319">
          <cell r="A319">
            <v>98273</v>
          </cell>
          <cell r="B319" t="str">
            <v>AL-WL/2 E27 SCHWARZ/KLAR 'ALAMONTE 1'</v>
          </cell>
          <cell r="C319" t="str">
            <v>ALAMONTE 1</v>
          </cell>
          <cell r="D319" t="str">
            <v>2022 AL</v>
          </cell>
          <cell r="E319" t="str">
            <v/>
          </cell>
          <cell r="F319" t="str">
            <v>0030</v>
          </cell>
          <cell r="G319" t="str">
            <v>9002759982737</v>
          </cell>
          <cell r="H319">
            <v>2.0870000000000002</v>
          </cell>
          <cell r="I319">
            <v>2.2280000000000002</v>
          </cell>
          <cell r="J319" t="str">
            <v>KG</v>
          </cell>
          <cell r="K319">
            <v>6.952</v>
          </cell>
          <cell r="L319" t="str">
            <v>DM3</v>
          </cell>
          <cell r="M319" t="str">
            <v>P</v>
          </cell>
          <cell r="N319" t="str">
            <v>CN</v>
          </cell>
          <cell r="O319" t="str">
            <v>9405199090</v>
          </cell>
          <cell r="P319" t="str">
            <v>NEUHEIT</v>
          </cell>
          <cell r="Q319">
            <v>150</v>
          </cell>
          <cell r="R319">
            <v>0</v>
          </cell>
          <cell r="S319">
            <v>380</v>
          </cell>
          <cell r="T319">
            <v>0</v>
          </cell>
          <cell r="U319">
            <v>100</v>
          </cell>
        </row>
        <row r="320">
          <cell r="A320">
            <v>98701</v>
          </cell>
          <cell r="B320" t="str">
            <v>AL-WL/1 E27 SCHWARZ/KLAR 'DONATORI'</v>
          </cell>
          <cell r="C320" t="str">
            <v>DONATORI</v>
          </cell>
          <cell r="D320" t="str">
            <v>2022 AL</v>
          </cell>
          <cell r="E320" t="str">
            <v/>
          </cell>
          <cell r="F320" t="str">
            <v>0030</v>
          </cell>
          <cell r="G320" t="str">
            <v>9002759987015</v>
          </cell>
          <cell r="H320">
            <v>1.1950000000000001</v>
          </cell>
          <cell r="I320">
            <v>1.413</v>
          </cell>
          <cell r="J320" t="str">
            <v>KG</v>
          </cell>
          <cell r="K320">
            <v>9.52</v>
          </cell>
          <cell r="L320" t="str">
            <v>DM3</v>
          </cell>
          <cell r="M320" t="str">
            <v>P</v>
          </cell>
          <cell r="N320" t="str">
            <v>CN</v>
          </cell>
          <cell r="O320" t="str">
            <v>9405195000</v>
          </cell>
          <cell r="P320" t="str">
            <v>NEUHEIT</v>
          </cell>
          <cell r="Q320">
            <v>155</v>
          </cell>
          <cell r="R320">
            <v>0</v>
          </cell>
          <cell r="S320">
            <v>260</v>
          </cell>
          <cell r="T320">
            <v>0</v>
          </cell>
          <cell r="U320">
            <v>190</v>
          </cell>
        </row>
        <row r="321">
          <cell r="A321">
            <v>98702</v>
          </cell>
          <cell r="B321" t="str">
            <v>AL-SOCKEL/1 E27 SCHWARZ/KLAR 'DONATORI'</v>
          </cell>
          <cell r="C321" t="str">
            <v>DONATORI</v>
          </cell>
          <cell r="D321" t="str">
            <v>2022 AL</v>
          </cell>
          <cell r="E321" t="str">
            <v/>
          </cell>
          <cell r="F321" t="str">
            <v>0030</v>
          </cell>
          <cell r="G321" t="str">
            <v>9002759987022</v>
          </cell>
          <cell r="H321">
            <v>1.25</v>
          </cell>
          <cell r="I321">
            <v>1.4430000000000001</v>
          </cell>
          <cell r="J321" t="str">
            <v>KG</v>
          </cell>
          <cell r="K321">
            <v>9.2479999999999993</v>
          </cell>
          <cell r="L321" t="str">
            <v>DM3</v>
          </cell>
          <cell r="M321" t="str">
            <v>P</v>
          </cell>
          <cell r="N321" t="str">
            <v>CN</v>
          </cell>
          <cell r="O321" t="str">
            <v>9405299090</v>
          </cell>
          <cell r="P321" t="str">
            <v>NEUHEIT</v>
          </cell>
          <cell r="Q321">
            <v>0</v>
          </cell>
          <cell r="R321">
            <v>0</v>
          </cell>
          <cell r="S321">
            <v>310</v>
          </cell>
          <cell r="T321">
            <v>155</v>
          </cell>
          <cell r="U321">
            <v>0</v>
          </cell>
        </row>
        <row r="322">
          <cell r="A322">
            <v>98703</v>
          </cell>
          <cell r="B322" t="str">
            <v>AL-STL/1 E27 SCHWARZ/KLAR 'DONATORI'</v>
          </cell>
          <cell r="C322" t="str">
            <v>DONATORI</v>
          </cell>
          <cell r="D322" t="str">
            <v>2022 AL</v>
          </cell>
          <cell r="E322" t="str">
            <v/>
          </cell>
          <cell r="F322" t="str">
            <v>0030</v>
          </cell>
          <cell r="G322" t="str">
            <v>9002759987039</v>
          </cell>
          <cell r="H322">
            <v>1.516</v>
          </cell>
          <cell r="I322">
            <v>1.8080000000000001</v>
          </cell>
          <cell r="J322" t="str">
            <v>KG</v>
          </cell>
          <cell r="K322">
            <v>15.422000000000001</v>
          </cell>
          <cell r="L322" t="str">
            <v>DM3</v>
          </cell>
          <cell r="M322" t="str">
            <v>P</v>
          </cell>
          <cell r="N322" t="str">
            <v>CN</v>
          </cell>
          <cell r="O322" t="str">
            <v>9405299090</v>
          </cell>
          <cell r="P322" t="str">
            <v>NEUHEIT</v>
          </cell>
          <cell r="Q322">
            <v>0</v>
          </cell>
          <cell r="R322">
            <v>0</v>
          </cell>
          <cell r="S322">
            <v>990</v>
          </cell>
          <cell r="T322">
            <v>155</v>
          </cell>
          <cell r="U322">
            <v>0</v>
          </cell>
          <cell r="V322">
            <v>7</v>
          </cell>
        </row>
        <row r="323">
          <cell r="A323">
            <v>98704</v>
          </cell>
          <cell r="B323" t="str">
            <v>AL-WL/1 E27 SCHWARZ/WS 'SALVANESCO'</v>
          </cell>
          <cell r="C323" t="str">
            <v>SALVANESCO</v>
          </cell>
          <cell r="D323" t="str">
            <v>2022 AL</v>
          </cell>
          <cell r="E323" t="str">
            <v/>
          </cell>
          <cell r="F323" t="str">
            <v>0030</v>
          </cell>
          <cell r="G323" t="str">
            <v>9002759987046</v>
          </cell>
          <cell r="H323">
            <v>0.73599999999999999</v>
          </cell>
          <cell r="I323">
            <v>0.85199999999999998</v>
          </cell>
          <cell r="J323" t="str">
            <v>KG</v>
          </cell>
          <cell r="K323">
            <v>4.8250000000000002</v>
          </cell>
          <cell r="L323" t="str">
            <v>DM3</v>
          </cell>
          <cell r="M323" t="str">
            <v>P</v>
          </cell>
          <cell r="N323" t="str">
            <v>CN</v>
          </cell>
          <cell r="O323" t="str">
            <v>9405199090</v>
          </cell>
          <cell r="P323" t="str">
            <v>NEUHEIT</v>
          </cell>
          <cell r="Q323">
            <v>180</v>
          </cell>
          <cell r="R323">
            <v>0</v>
          </cell>
          <cell r="S323">
            <v>240</v>
          </cell>
          <cell r="T323">
            <v>0</v>
          </cell>
          <cell r="U323">
            <v>90</v>
          </cell>
        </row>
        <row r="324">
          <cell r="A324">
            <v>98705</v>
          </cell>
          <cell r="B324" t="str">
            <v>AL-WL/1 E27 SENSOR SCHWARZ/WS'SALVANESCO</v>
          </cell>
          <cell r="C324" t="str">
            <v>SALVANESCO</v>
          </cell>
          <cell r="D324" t="str">
            <v>2022 AL</v>
          </cell>
          <cell r="E324" t="str">
            <v/>
          </cell>
          <cell r="F324" t="str">
            <v>0030</v>
          </cell>
          <cell r="G324" t="str">
            <v>9002759987053</v>
          </cell>
          <cell r="H324">
            <v>0.78200000000000003</v>
          </cell>
          <cell r="I324">
            <v>0.89900000000000002</v>
          </cell>
          <cell r="J324" t="str">
            <v>KG</v>
          </cell>
          <cell r="K324">
            <v>4.875</v>
          </cell>
          <cell r="L324" t="str">
            <v>DM3</v>
          </cell>
          <cell r="M324" t="str">
            <v>P</v>
          </cell>
          <cell r="N324" t="str">
            <v>CN</v>
          </cell>
          <cell r="O324" t="str">
            <v>9405199090</v>
          </cell>
          <cell r="P324" t="str">
            <v>NEUHEIT</v>
          </cell>
          <cell r="Q324">
            <v>180</v>
          </cell>
          <cell r="R324">
            <v>0</v>
          </cell>
          <cell r="S324">
            <v>240</v>
          </cell>
          <cell r="T324">
            <v>0</v>
          </cell>
          <cell r="U324">
            <v>90</v>
          </cell>
        </row>
        <row r="325">
          <cell r="A325">
            <v>98706</v>
          </cell>
          <cell r="B325" t="str">
            <v>AL-LED-WL SCHWARZ/KLAR 'TREVIOLO 1'</v>
          </cell>
          <cell r="C325" t="str">
            <v>TREVIOLO 1</v>
          </cell>
          <cell r="D325" t="str">
            <v>2022 AL</v>
          </cell>
          <cell r="E325" t="str">
            <v/>
          </cell>
          <cell r="F325" t="str">
            <v>0030</v>
          </cell>
          <cell r="G325" t="str">
            <v>9002759987060</v>
          </cell>
          <cell r="H325">
            <v>0.74099999999999999</v>
          </cell>
          <cell r="I325">
            <v>0.88300000000000001</v>
          </cell>
          <cell r="J325" t="str">
            <v>KG</v>
          </cell>
          <cell r="K325">
            <v>3.7879999999999998</v>
          </cell>
          <cell r="L325" t="str">
            <v>DM3</v>
          </cell>
          <cell r="M325" t="str">
            <v>P</v>
          </cell>
          <cell r="N325" t="str">
            <v>CN</v>
          </cell>
          <cell r="O325" t="str">
            <v>9405119090</v>
          </cell>
          <cell r="P325" t="str">
            <v>NEUHEIT</v>
          </cell>
          <cell r="Q325">
            <v>160</v>
          </cell>
          <cell r="R325">
            <v>0</v>
          </cell>
          <cell r="S325">
            <v>85</v>
          </cell>
          <cell r="T325">
            <v>0</v>
          </cell>
          <cell r="U325">
            <v>190</v>
          </cell>
        </row>
        <row r="326">
          <cell r="A326">
            <v>98707</v>
          </cell>
          <cell r="B326" t="str">
            <v>AL-LED-WL SCHWARZ 'BRIANZA'</v>
          </cell>
          <cell r="C326" t="str">
            <v>BRIANZA</v>
          </cell>
          <cell r="D326" t="str">
            <v>2022 AL</v>
          </cell>
          <cell r="E326" t="str">
            <v/>
          </cell>
          <cell r="F326" t="str">
            <v>0030</v>
          </cell>
          <cell r="G326" t="str">
            <v>9002759987077</v>
          </cell>
          <cell r="H326">
            <v>0.65</v>
          </cell>
          <cell r="I326">
            <v>0.65</v>
          </cell>
          <cell r="J326" t="str">
            <v>KG</v>
          </cell>
          <cell r="K326">
            <v>1.7330000000000001</v>
          </cell>
          <cell r="L326" t="str">
            <v>DM3</v>
          </cell>
          <cell r="M326" t="str">
            <v>P</v>
          </cell>
          <cell r="N326" t="str">
            <v>CN</v>
          </cell>
          <cell r="O326" t="str">
            <v>9405119090</v>
          </cell>
          <cell r="P326" t="str">
            <v>NEUHEIT</v>
          </cell>
          <cell r="Q326">
            <v>200</v>
          </cell>
          <cell r="R326">
            <v>0</v>
          </cell>
          <cell r="S326">
            <v>50</v>
          </cell>
          <cell r="T326">
            <v>0</v>
          </cell>
          <cell r="U326">
            <v>140</v>
          </cell>
        </row>
        <row r="327">
          <cell r="A327">
            <v>98708</v>
          </cell>
          <cell r="B327" t="str">
            <v>AL-LED-STL SCHWARZ 'BRIANZA'</v>
          </cell>
          <cell r="C327" t="str">
            <v>BRIANZA</v>
          </cell>
          <cell r="D327" t="str">
            <v>2022 AL</v>
          </cell>
          <cell r="E327" t="str">
            <v/>
          </cell>
          <cell r="F327" t="str">
            <v>0030</v>
          </cell>
          <cell r="G327" t="str">
            <v>9002759987084</v>
          </cell>
          <cell r="H327">
            <v>2.09</v>
          </cell>
          <cell r="I327">
            <v>2.3340000000000001</v>
          </cell>
          <cell r="J327" t="str">
            <v>KG</v>
          </cell>
          <cell r="K327">
            <v>9.3559999999999999</v>
          </cell>
          <cell r="L327" t="str">
            <v>DM3</v>
          </cell>
          <cell r="M327" t="str">
            <v>P</v>
          </cell>
          <cell r="N327" t="str">
            <v>CN</v>
          </cell>
          <cell r="O327" t="str">
            <v>9405219090</v>
          </cell>
          <cell r="P327" t="str">
            <v>NEUHEIT</v>
          </cell>
          <cell r="Q327">
            <v>200</v>
          </cell>
          <cell r="R327">
            <v>45</v>
          </cell>
          <cell r="S327">
            <v>800</v>
          </cell>
          <cell r="T327">
            <v>0</v>
          </cell>
          <cell r="U327">
            <v>0</v>
          </cell>
          <cell r="V327">
            <v>7</v>
          </cell>
        </row>
        <row r="328">
          <cell r="A328">
            <v>98709</v>
          </cell>
          <cell r="B328" t="str">
            <v>AL-LED-WL WEISS 'CHINOA'</v>
          </cell>
          <cell r="C328" t="str">
            <v>CHINOA</v>
          </cell>
          <cell r="D328" t="str">
            <v>2022 AL</v>
          </cell>
          <cell r="E328" t="str">
            <v/>
          </cell>
          <cell r="F328" t="str">
            <v>0030</v>
          </cell>
          <cell r="G328" t="str">
            <v>9002759987091</v>
          </cell>
          <cell r="H328">
            <v>0.98299999999999998</v>
          </cell>
          <cell r="I328">
            <v>1.135</v>
          </cell>
          <cell r="J328" t="str">
            <v>KG</v>
          </cell>
          <cell r="K328">
            <v>3.5110000000000001</v>
          </cell>
          <cell r="L328" t="str">
            <v>DM3</v>
          </cell>
          <cell r="M328" t="str">
            <v>P</v>
          </cell>
          <cell r="N328" t="str">
            <v>CN</v>
          </cell>
          <cell r="O328" t="str">
            <v>9405119090</v>
          </cell>
          <cell r="P328" t="str">
            <v>NEUHEIT</v>
          </cell>
          <cell r="Q328">
            <v>270</v>
          </cell>
          <cell r="R328">
            <v>0</v>
          </cell>
          <cell r="S328">
            <v>75</v>
          </cell>
          <cell r="T328">
            <v>0</v>
          </cell>
          <cell r="U328">
            <v>135</v>
          </cell>
        </row>
        <row r="329">
          <cell r="A329">
            <v>98711</v>
          </cell>
          <cell r="B329" t="str">
            <v>AL-LED-WL ANTHRAZIT 'CHINOA'</v>
          </cell>
          <cell r="C329" t="str">
            <v>CHINOA</v>
          </cell>
          <cell r="D329" t="str">
            <v>2022 AL</v>
          </cell>
          <cell r="E329" t="str">
            <v/>
          </cell>
          <cell r="F329" t="str">
            <v>0030</v>
          </cell>
          <cell r="G329" t="str">
            <v>9002759987114</v>
          </cell>
          <cell r="H329">
            <v>0.98699999999999999</v>
          </cell>
          <cell r="I329">
            <v>1.135</v>
          </cell>
          <cell r="J329" t="str">
            <v>KG</v>
          </cell>
          <cell r="K329">
            <v>3.5110000000000001</v>
          </cell>
          <cell r="L329" t="str">
            <v>DM3</v>
          </cell>
          <cell r="M329" t="str">
            <v>P</v>
          </cell>
          <cell r="N329" t="str">
            <v>CN</v>
          </cell>
          <cell r="O329" t="str">
            <v>9405119090</v>
          </cell>
          <cell r="P329" t="str">
            <v>NEUHEIT</v>
          </cell>
          <cell r="Q329">
            <v>270</v>
          </cell>
          <cell r="R329">
            <v>0</v>
          </cell>
          <cell r="S329">
            <v>75</v>
          </cell>
          <cell r="T329">
            <v>0</v>
          </cell>
          <cell r="U329">
            <v>135</v>
          </cell>
        </row>
        <row r="330">
          <cell r="A330">
            <v>98713</v>
          </cell>
          <cell r="B330" t="str">
            <v>AL-WL/1 E27 SCHWARZ/KLAR 'CASCINETTA'</v>
          </cell>
          <cell r="C330" t="str">
            <v>CASCINETTA</v>
          </cell>
          <cell r="D330" t="str">
            <v>2022 AL</v>
          </cell>
          <cell r="E330" t="str">
            <v/>
          </cell>
          <cell r="F330" t="str">
            <v>0030</v>
          </cell>
          <cell r="G330" t="str">
            <v>9002759987138</v>
          </cell>
          <cell r="H330">
            <v>2.1629999999999998</v>
          </cell>
          <cell r="I330">
            <v>2.31</v>
          </cell>
          <cell r="J330" t="str">
            <v>KG</v>
          </cell>
          <cell r="K330">
            <v>8.2469999999999999</v>
          </cell>
          <cell r="L330" t="str">
            <v>DM3</v>
          </cell>
          <cell r="M330" t="str">
            <v>P</v>
          </cell>
          <cell r="N330" t="str">
            <v>CN</v>
          </cell>
          <cell r="O330" t="str">
            <v>9405199090</v>
          </cell>
          <cell r="P330" t="str">
            <v>NEUHEIT</v>
          </cell>
          <cell r="Q330">
            <v>165</v>
          </cell>
          <cell r="R330">
            <v>0</v>
          </cell>
          <cell r="S330">
            <v>280</v>
          </cell>
          <cell r="T330">
            <v>0</v>
          </cell>
          <cell r="U330">
            <v>165</v>
          </cell>
        </row>
        <row r="331">
          <cell r="A331">
            <v>98714</v>
          </cell>
          <cell r="B331" t="str">
            <v>AL-SOCKEL/1 E27 SCHWARZ/KLAR 'CASCINETTA</v>
          </cell>
          <cell r="C331" t="str">
            <v>CASCINETTA</v>
          </cell>
          <cell r="D331" t="str">
            <v>2022 AL</v>
          </cell>
          <cell r="E331" t="str">
            <v/>
          </cell>
          <cell r="F331" t="str">
            <v>0030</v>
          </cell>
          <cell r="G331" t="str">
            <v>9002759987145</v>
          </cell>
          <cell r="H331">
            <v>1.5229999999999999</v>
          </cell>
          <cell r="I331">
            <v>1.6850000000000001</v>
          </cell>
          <cell r="J331" t="str">
            <v>KG</v>
          </cell>
          <cell r="K331">
            <v>8.141</v>
          </cell>
          <cell r="L331" t="str">
            <v>DM3</v>
          </cell>
          <cell r="M331" t="str">
            <v>P</v>
          </cell>
          <cell r="N331" t="str">
            <v>CN</v>
          </cell>
          <cell r="O331" t="str">
            <v>9405299090</v>
          </cell>
          <cell r="P331" t="str">
            <v>NEUHEIT</v>
          </cell>
          <cell r="Q331">
            <v>150</v>
          </cell>
          <cell r="R331">
            <v>150</v>
          </cell>
          <cell r="S331">
            <v>305</v>
          </cell>
          <cell r="T331">
            <v>0</v>
          </cell>
          <cell r="U331">
            <v>0</v>
          </cell>
        </row>
        <row r="332">
          <cell r="A332">
            <v>98715</v>
          </cell>
          <cell r="B332" t="str">
            <v>AL-STL/1 E27 SCHWARZ/KLAR 'CASCINETTA'</v>
          </cell>
          <cell r="C332" t="str">
            <v>CASCINETTA</v>
          </cell>
          <cell r="D332" t="str">
            <v>2022 AL</v>
          </cell>
          <cell r="E332" t="str">
            <v/>
          </cell>
          <cell r="F332" t="str">
            <v>0030</v>
          </cell>
          <cell r="G332" t="str">
            <v>9002759987152</v>
          </cell>
          <cell r="H332">
            <v>2.3879999999999999</v>
          </cell>
          <cell r="I332">
            <v>2.718</v>
          </cell>
          <cell r="J332" t="str">
            <v>KG</v>
          </cell>
          <cell r="K332">
            <v>20.582000000000001</v>
          </cell>
          <cell r="L332" t="str">
            <v>DM3</v>
          </cell>
          <cell r="M332" t="str">
            <v>P</v>
          </cell>
          <cell r="N332" t="str">
            <v>CN</v>
          </cell>
          <cell r="O332" t="str">
            <v>9405299090</v>
          </cell>
          <cell r="P332" t="str">
            <v>NEUHEIT</v>
          </cell>
          <cell r="Q332">
            <v>150</v>
          </cell>
          <cell r="R332">
            <v>150</v>
          </cell>
          <cell r="S332">
            <v>795</v>
          </cell>
          <cell r="T332">
            <v>0</v>
          </cell>
          <cell r="U332">
            <v>0</v>
          </cell>
          <cell r="V332">
            <v>7</v>
          </cell>
        </row>
        <row r="333">
          <cell r="A333">
            <v>98716</v>
          </cell>
          <cell r="B333" t="str">
            <v>AL-WL/2 E27 ANTHRAZIT/WEISS 'CISTIERNA 1</v>
          </cell>
          <cell r="C333" t="str">
            <v>CISTIERNA 1</v>
          </cell>
          <cell r="D333" t="str">
            <v>2022 AL</v>
          </cell>
          <cell r="E333" t="str">
            <v/>
          </cell>
          <cell r="F333" t="str">
            <v>0030</v>
          </cell>
          <cell r="G333" t="str">
            <v>9002759987169</v>
          </cell>
          <cell r="H333">
            <v>0.62</v>
          </cell>
          <cell r="I333">
            <v>0.76300000000000001</v>
          </cell>
          <cell r="J333" t="str">
            <v>KG</v>
          </cell>
          <cell r="K333">
            <v>6.66</v>
          </cell>
          <cell r="L333" t="str">
            <v>DM3</v>
          </cell>
          <cell r="M333" t="str">
            <v>P</v>
          </cell>
          <cell r="N333" t="str">
            <v>CN</v>
          </cell>
          <cell r="O333" t="str">
            <v>9405199090</v>
          </cell>
          <cell r="P333" t="str">
            <v>NEUHEIT</v>
          </cell>
          <cell r="Q333">
            <v>180</v>
          </cell>
          <cell r="R333">
            <v>0</v>
          </cell>
          <cell r="S333">
            <v>350</v>
          </cell>
          <cell r="T333">
            <v>0</v>
          </cell>
          <cell r="U333">
            <v>90</v>
          </cell>
        </row>
        <row r="334">
          <cell r="A334">
            <v>98717</v>
          </cell>
          <cell r="B334" t="str">
            <v>AL-LED-WL WEISS/ANTHRAZIT 'ALBENZA'</v>
          </cell>
          <cell r="C334" t="str">
            <v>ALBENZA</v>
          </cell>
          <cell r="D334" t="str">
            <v>2022 AL</v>
          </cell>
          <cell r="E334" t="str">
            <v/>
          </cell>
          <cell r="F334" t="str">
            <v>0030</v>
          </cell>
          <cell r="G334" t="str">
            <v>9002759987176</v>
          </cell>
          <cell r="H334">
            <v>0.63400000000000001</v>
          </cell>
          <cell r="I334">
            <v>0.83199999999999996</v>
          </cell>
          <cell r="J334" t="str">
            <v>KG</v>
          </cell>
          <cell r="K334">
            <v>6.8360000000000003</v>
          </cell>
          <cell r="L334" t="str">
            <v>DM3</v>
          </cell>
          <cell r="M334" t="str">
            <v>P</v>
          </cell>
          <cell r="N334" t="str">
            <v>CN</v>
          </cell>
          <cell r="O334" t="str">
            <v>9405119090</v>
          </cell>
          <cell r="P334" t="str">
            <v>NEUHEIT</v>
          </cell>
          <cell r="Q334">
            <v>200</v>
          </cell>
          <cell r="R334">
            <v>0</v>
          </cell>
          <cell r="S334">
            <v>300</v>
          </cell>
          <cell r="T334">
            <v>0</v>
          </cell>
          <cell r="U334">
            <v>95</v>
          </cell>
        </row>
        <row r="335">
          <cell r="A335">
            <v>98718</v>
          </cell>
          <cell r="B335" t="str">
            <v>AL-WL/1 E27 SCHWARZ/KLAR 'DARIL 1'</v>
          </cell>
          <cell r="C335" t="str">
            <v>DARIL 1</v>
          </cell>
          <cell r="D335" t="str">
            <v>2022 AL</v>
          </cell>
          <cell r="E335" t="str">
            <v/>
          </cell>
          <cell r="F335" t="str">
            <v>0030</v>
          </cell>
          <cell r="G335" t="str">
            <v>9002759987183</v>
          </cell>
          <cell r="H335">
            <v>0.97299999999999998</v>
          </cell>
          <cell r="I335">
            <v>1.0980000000000001</v>
          </cell>
          <cell r="J335" t="str">
            <v>KG</v>
          </cell>
          <cell r="K335">
            <v>6.3</v>
          </cell>
          <cell r="L335" t="str">
            <v>DM3</v>
          </cell>
          <cell r="M335" t="str">
            <v>P</v>
          </cell>
          <cell r="N335" t="str">
            <v>CN</v>
          </cell>
          <cell r="O335" t="str">
            <v>9405199090</v>
          </cell>
          <cell r="P335" t="str">
            <v>NEUHEIT</v>
          </cell>
          <cell r="Q335">
            <v>195</v>
          </cell>
          <cell r="R335">
            <v>0</v>
          </cell>
          <cell r="S335">
            <v>240</v>
          </cell>
          <cell r="T335">
            <v>0</v>
          </cell>
          <cell r="U335">
            <v>110</v>
          </cell>
        </row>
        <row r="336">
          <cell r="A336">
            <v>98719</v>
          </cell>
          <cell r="B336" t="str">
            <v>AL-WL/1 E27 SCHWARZ/KLAR 'MIRANDOLA'</v>
          </cell>
          <cell r="C336" t="str">
            <v>MIRANDOLA</v>
          </cell>
          <cell r="D336" t="str">
            <v>2022 AL</v>
          </cell>
          <cell r="E336" t="str">
            <v/>
          </cell>
          <cell r="F336" t="str">
            <v>0030</v>
          </cell>
          <cell r="G336" t="str">
            <v>9002759987190</v>
          </cell>
          <cell r="H336">
            <v>1.6639999999999999</v>
          </cell>
          <cell r="I336">
            <v>1.895</v>
          </cell>
          <cell r="J336" t="str">
            <v>KG</v>
          </cell>
          <cell r="K336">
            <v>13.224</v>
          </cell>
          <cell r="L336" t="str">
            <v>DM3</v>
          </cell>
          <cell r="M336" t="str">
            <v>P</v>
          </cell>
          <cell r="N336" t="str">
            <v>CN</v>
          </cell>
          <cell r="O336" t="str">
            <v>9405199090</v>
          </cell>
          <cell r="P336" t="str">
            <v>NEUHEIT</v>
          </cell>
          <cell r="Q336">
            <v>180</v>
          </cell>
          <cell r="R336">
            <v>0</v>
          </cell>
          <cell r="S336">
            <v>270</v>
          </cell>
          <cell r="T336">
            <v>0</v>
          </cell>
          <cell r="U336">
            <v>225</v>
          </cell>
        </row>
        <row r="337">
          <cell r="A337">
            <v>98721</v>
          </cell>
          <cell r="B337" t="str">
            <v>AL-WL/1 E27 SCHWARZ/WEISS 'RAVELLO'</v>
          </cell>
          <cell r="C337" t="str">
            <v>RAVELLO</v>
          </cell>
          <cell r="D337" t="str">
            <v>2022 AL</v>
          </cell>
          <cell r="E337" t="str">
            <v/>
          </cell>
          <cell r="F337" t="str">
            <v>0030</v>
          </cell>
          <cell r="G337" t="str">
            <v>9002759987213</v>
          </cell>
          <cell r="H337">
            <v>0.96299999999999997</v>
          </cell>
          <cell r="I337">
            <v>1.135</v>
          </cell>
          <cell r="J337" t="str">
            <v>KG</v>
          </cell>
          <cell r="K337">
            <v>8.7590000000000003</v>
          </cell>
          <cell r="L337" t="str">
            <v>DM3</v>
          </cell>
          <cell r="M337" t="str">
            <v>P</v>
          </cell>
          <cell r="N337" t="str">
            <v>CN</v>
          </cell>
          <cell r="O337" t="str">
            <v>9405199090</v>
          </cell>
          <cell r="P337" t="str">
            <v>NEUHEIT</v>
          </cell>
          <cell r="Q337">
            <v>165</v>
          </cell>
          <cell r="R337">
            <v>0</v>
          </cell>
          <cell r="S337">
            <v>275</v>
          </cell>
          <cell r="T337">
            <v>0</v>
          </cell>
          <cell r="U337">
            <v>225</v>
          </cell>
        </row>
        <row r="338">
          <cell r="A338">
            <v>98722</v>
          </cell>
          <cell r="B338" t="str">
            <v>AL-WL/1 E27 M.SENSOR SCHWARZ/WS 'RAVELLO</v>
          </cell>
          <cell r="C338" t="str">
            <v>RAVELLO</v>
          </cell>
          <cell r="D338" t="str">
            <v>2022 AL</v>
          </cell>
          <cell r="E338" t="str">
            <v/>
          </cell>
          <cell r="F338" t="str">
            <v>0030</v>
          </cell>
          <cell r="G338" t="str">
            <v>9002759987220</v>
          </cell>
          <cell r="H338">
            <v>1.3</v>
          </cell>
          <cell r="I338">
            <v>1.4670000000000001</v>
          </cell>
          <cell r="J338" t="str">
            <v>KG</v>
          </cell>
          <cell r="K338">
            <v>8.7279999999999998</v>
          </cell>
          <cell r="L338" t="str">
            <v>DM3</v>
          </cell>
          <cell r="M338" t="str">
            <v>P</v>
          </cell>
          <cell r="N338" t="str">
            <v>CN</v>
          </cell>
          <cell r="O338" t="str">
            <v>9405199090</v>
          </cell>
          <cell r="P338" t="str">
            <v>NEUHEIT</v>
          </cell>
          <cell r="Q338">
            <v>165</v>
          </cell>
          <cell r="R338">
            <v>0</v>
          </cell>
          <cell r="S338">
            <v>320</v>
          </cell>
          <cell r="T338">
            <v>0</v>
          </cell>
          <cell r="U338">
            <v>225</v>
          </cell>
        </row>
        <row r="339">
          <cell r="A339">
            <v>98723</v>
          </cell>
          <cell r="B339" t="str">
            <v>AL-SOCKEL/1 E27 SCHWARZ/WEISS 'RAVELLO'</v>
          </cell>
          <cell r="C339" t="str">
            <v>RAVELLO</v>
          </cell>
          <cell r="D339" t="str">
            <v>2022 AL</v>
          </cell>
          <cell r="E339" t="str">
            <v/>
          </cell>
          <cell r="F339" t="str">
            <v>0030</v>
          </cell>
          <cell r="G339" t="str">
            <v>9002759987237</v>
          </cell>
          <cell r="H339">
            <v>1.014</v>
          </cell>
          <cell r="I339">
            <v>1.2669999999999999</v>
          </cell>
          <cell r="J339" t="str">
            <v>KG</v>
          </cell>
          <cell r="K339">
            <v>14.112</v>
          </cell>
          <cell r="L339" t="str">
            <v>DM3</v>
          </cell>
          <cell r="M339" t="str">
            <v>P</v>
          </cell>
          <cell r="N339" t="str">
            <v>CN</v>
          </cell>
          <cell r="O339" t="str">
            <v>9405299090</v>
          </cell>
          <cell r="P339" t="str">
            <v>NEUHEIT</v>
          </cell>
          <cell r="Q339">
            <v>0</v>
          </cell>
          <cell r="R339">
            <v>0</v>
          </cell>
          <cell r="S339">
            <v>450</v>
          </cell>
          <cell r="T339">
            <v>165</v>
          </cell>
          <cell r="U339">
            <v>0</v>
          </cell>
        </row>
        <row r="340">
          <cell r="A340">
            <v>98724</v>
          </cell>
          <cell r="B340" t="str">
            <v>AL-STL/1 E27 SCHWARZ/WEISS 'RAVELLO'</v>
          </cell>
          <cell r="C340" t="str">
            <v>RAVELLO</v>
          </cell>
          <cell r="D340" t="str">
            <v>2022 AL</v>
          </cell>
          <cell r="E340" t="str">
            <v/>
          </cell>
          <cell r="F340" t="str">
            <v>0030</v>
          </cell>
          <cell r="G340" t="str">
            <v>9002759987244</v>
          </cell>
          <cell r="H340">
            <v>1.6020000000000001</v>
          </cell>
          <cell r="I340">
            <v>2.0299999999999998</v>
          </cell>
          <cell r="J340" t="str">
            <v>KG</v>
          </cell>
          <cell r="K340">
            <v>31.238</v>
          </cell>
          <cell r="L340" t="str">
            <v>DM3</v>
          </cell>
          <cell r="M340" t="str">
            <v>P</v>
          </cell>
          <cell r="N340" t="str">
            <v>CN</v>
          </cell>
          <cell r="O340" t="str">
            <v>9405299090</v>
          </cell>
          <cell r="P340" t="str">
            <v>NEUHEIT</v>
          </cell>
          <cell r="Q340">
            <v>0</v>
          </cell>
          <cell r="R340">
            <v>0</v>
          </cell>
          <cell r="S340">
            <v>1100</v>
          </cell>
          <cell r="T340">
            <v>165</v>
          </cell>
          <cell r="U340">
            <v>0</v>
          </cell>
          <cell r="V340">
            <v>7</v>
          </cell>
        </row>
        <row r="341">
          <cell r="A341">
            <v>98725</v>
          </cell>
          <cell r="B341" t="str">
            <v>AL-LED-WL SCHWARZ/WEISS 'RIFORANO'</v>
          </cell>
          <cell r="C341" t="str">
            <v>RIFORANO</v>
          </cell>
          <cell r="D341" t="str">
            <v>2022 AL</v>
          </cell>
          <cell r="E341" t="str">
            <v/>
          </cell>
          <cell r="F341" t="str">
            <v>0030</v>
          </cell>
          <cell r="G341" t="str">
            <v>9002759987251</v>
          </cell>
          <cell r="H341">
            <v>0.98599999999999999</v>
          </cell>
          <cell r="I341">
            <v>1.083</v>
          </cell>
          <cell r="J341" t="str">
            <v>KG</v>
          </cell>
          <cell r="K341">
            <v>3.105</v>
          </cell>
          <cell r="L341" t="str">
            <v>DM3</v>
          </cell>
          <cell r="M341" t="str">
            <v>P</v>
          </cell>
          <cell r="N341" t="str">
            <v>CN</v>
          </cell>
          <cell r="O341" t="str">
            <v>9405119090</v>
          </cell>
          <cell r="P341" t="str">
            <v>NEUHEIT</v>
          </cell>
          <cell r="Q341">
            <v>110</v>
          </cell>
          <cell r="R341">
            <v>0</v>
          </cell>
          <cell r="S341">
            <v>290</v>
          </cell>
          <cell r="T341">
            <v>0</v>
          </cell>
          <cell r="U341">
            <v>85</v>
          </cell>
        </row>
        <row r="342">
          <cell r="A342">
            <v>98726</v>
          </cell>
          <cell r="B342" t="str">
            <v>AL-LED-WL M.SENSOR SCHWARZ/WS 'RIFORANO'</v>
          </cell>
          <cell r="C342" t="str">
            <v>RIFORANO</v>
          </cell>
          <cell r="D342" t="str">
            <v>2022 AL</v>
          </cell>
          <cell r="E342" t="str">
            <v/>
          </cell>
          <cell r="F342" t="str">
            <v>0030</v>
          </cell>
          <cell r="G342" t="str">
            <v>9002759987268</v>
          </cell>
          <cell r="H342">
            <v>0.98399999999999999</v>
          </cell>
          <cell r="I342">
            <v>1.085</v>
          </cell>
          <cell r="J342" t="str">
            <v>KG</v>
          </cell>
          <cell r="K342">
            <v>3.45</v>
          </cell>
          <cell r="L342" t="str">
            <v>DM3</v>
          </cell>
          <cell r="M342" t="str">
            <v>P</v>
          </cell>
          <cell r="N342" t="str">
            <v>CN</v>
          </cell>
          <cell r="O342" t="str">
            <v>9405119090</v>
          </cell>
          <cell r="P342" t="str">
            <v>NEUHEIT</v>
          </cell>
          <cell r="Q342">
            <v>110</v>
          </cell>
          <cell r="R342">
            <v>0</v>
          </cell>
          <cell r="S342">
            <v>290</v>
          </cell>
          <cell r="T342">
            <v>0</v>
          </cell>
          <cell r="U342">
            <v>95</v>
          </cell>
        </row>
        <row r="343">
          <cell r="A343">
            <v>98727</v>
          </cell>
          <cell r="B343" t="str">
            <v>AL-LED-SOCKEL SCHWARZ/WEISS 'RIFORANO'</v>
          </cell>
          <cell r="C343" t="str">
            <v>RIFORANO</v>
          </cell>
          <cell r="D343" t="str">
            <v>2022 AL</v>
          </cell>
          <cell r="E343" t="str">
            <v/>
          </cell>
          <cell r="F343" t="str">
            <v>0030</v>
          </cell>
          <cell r="G343" t="str">
            <v>9002759987275</v>
          </cell>
          <cell r="H343">
            <v>1.002</v>
          </cell>
          <cell r="I343">
            <v>1.1040000000000001</v>
          </cell>
          <cell r="J343" t="str">
            <v>KG</v>
          </cell>
          <cell r="K343">
            <v>2.6389999999999998</v>
          </cell>
          <cell r="L343" t="str">
            <v>DM3</v>
          </cell>
          <cell r="M343" t="str">
            <v>P</v>
          </cell>
          <cell r="N343" t="str">
            <v>CN</v>
          </cell>
          <cell r="O343" t="str">
            <v>9405219090</v>
          </cell>
          <cell r="P343" t="str">
            <v>NEUHEIT</v>
          </cell>
          <cell r="Q343">
            <v>110</v>
          </cell>
          <cell r="R343">
            <v>60</v>
          </cell>
          <cell r="S343">
            <v>340</v>
          </cell>
          <cell r="T343">
            <v>0</v>
          </cell>
          <cell r="U343">
            <v>0</v>
          </cell>
        </row>
        <row r="344">
          <cell r="A344">
            <v>98728</v>
          </cell>
          <cell r="B344" t="str">
            <v>AL-LED-STL SCHWARZ/WEISS 'RIFORANO'</v>
          </cell>
          <cell r="C344" t="str">
            <v>RIFORANO</v>
          </cell>
          <cell r="D344" t="str">
            <v>2022 AL</v>
          </cell>
          <cell r="E344" t="str">
            <v/>
          </cell>
          <cell r="F344" t="str">
            <v>0030</v>
          </cell>
          <cell r="G344" t="str">
            <v>9002759987282</v>
          </cell>
          <cell r="H344">
            <v>1.552</v>
          </cell>
          <cell r="I344">
            <v>1.7230000000000001</v>
          </cell>
          <cell r="J344" t="str">
            <v>KG</v>
          </cell>
          <cell r="K344">
            <v>5.8310000000000004</v>
          </cell>
          <cell r="L344" t="str">
            <v>DM3</v>
          </cell>
          <cell r="M344" t="str">
            <v>P</v>
          </cell>
          <cell r="N344" t="str">
            <v>CN</v>
          </cell>
          <cell r="O344" t="str">
            <v>9405219090</v>
          </cell>
          <cell r="P344" t="str">
            <v>NEUHEIT</v>
          </cell>
          <cell r="Q344">
            <v>110</v>
          </cell>
          <cell r="R344">
            <v>60</v>
          </cell>
          <cell r="S344">
            <v>770</v>
          </cell>
          <cell r="T344">
            <v>0</v>
          </cell>
          <cell r="U344">
            <v>0</v>
          </cell>
          <cell r="V344">
            <v>7</v>
          </cell>
        </row>
        <row r="345">
          <cell r="A345">
            <v>98729</v>
          </cell>
          <cell r="B345" t="str">
            <v>AL-LED-WL SCHWARZ/WEISS 'PASSIRANO'</v>
          </cell>
          <cell r="C345" t="str">
            <v>PASSIRANO</v>
          </cell>
          <cell r="D345" t="str">
            <v>2022 AL</v>
          </cell>
          <cell r="E345" t="str">
            <v/>
          </cell>
          <cell r="F345" t="str">
            <v>0030</v>
          </cell>
          <cell r="G345" t="str">
            <v>9002759987299</v>
          </cell>
          <cell r="H345">
            <v>0.84699999999999998</v>
          </cell>
          <cell r="I345">
            <v>0.94299999999999995</v>
          </cell>
          <cell r="J345" t="str">
            <v>KG</v>
          </cell>
          <cell r="K345">
            <v>4.2249999999999996</v>
          </cell>
          <cell r="L345" t="str">
            <v>DM3</v>
          </cell>
          <cell r="M345" t="str">
            <v>P</v>
          </cell>
          <cell r="N345" t="str">
            <v>CN</v>
          </cell>
          <cell r="O345" t="str">
            <v>9405119090</v>
          </cell>
          <cell r="P345" t="str">
            <v>NEUHEIT</v>
          </cell>
          <cell r="Q345">
            <v>240</v>
          </cell>
          <cell r="R345">
            <v>0</v>
          </cell>
          <cell r="S345">
            <v>120</v>
          </cell>
          <cell r="T345">
            <v>0</v>
          </cell>
          <cell r="U345">
            <v>110</v>
          </cell>
        </row>
        <row r="346">
          <cell r="A346">
            <v>98731</v>
          </cell>
          <cell r="B346" t="str">
            <v>AL-WL/1 E27 SCHWARZ/WS 'PRATA VECCHIA'</v>
          </cell>
          <cell r="C346" t="str">
            <v>PRATA VECCHIA</v>
          </cell>
          <cell r="D346" t="str">
            <v>2022 AL</v>
          </cell>
          <cell r="E346" t="str">
            <v/>
          </cell>
          <cell r="F346" t="str">
            <v>0030</v>
          </cell>
          <cell r="G346" t="str">
            <v>9002759987312</v>
          </cell>
          <cell r="H346">
            <v>0.84</v>
          </cell>
          <cell r="I346">
            <v>1.0549999999999999</v>
          </cell>
          <cell r="J346" t="str">
            <v>KG</v>
          </cell>
          <cell r="K346">
            <v>13.01</v>
          </cell>
          <cell r="L346" t="str">
            <v>DM3</v>
          </cell>
          <cell r="M346" t="str">
            <v>P</v>
          </cell>
          <cell r="N346" t="str">
            <v>CN</v>
          </cell>
          <cell r="O346" t="str">
            <v>9405199090</v>
          </cell>
          <cell r="P346" t="str">
            <v>NEUHEIT</v>
          </cell>
          <cell r="Q346">
            <v>200</v>
          </cell>
          <cell r="R346">
            <v>0</v>
          </cell>
          <cell r="S346">
            <v>260</v>
          </cell>
          <cell r="T346">
            <v>0</v>
          </cell>
          <cell r="U346">
            <v>285</v>
          </cell>
        </row>
        <row r="347">
          <cell r="A347">
            <v>98732</v>
          </cell>
          <cell r="B347" t="str">
            <v>AL-SOCKEL/1 E27 SCHWARZ/WS'PRATA VECCHIA</v>
          </cell>
          <cell r="C347" t="str">
            <v>PRATA VECCHIA</v>
          </cell>
          <cell r="D347" t="str">
            <v>2022 AL</v>
          </cell>
          <cell r="E347" t="str">
            <v/>
          </cell>
          <cell r="F347" t="str">
            <v>0030</v>
          </cell>
          <cell r="G347" t="str">
            <v>9002759987329</v>
          </cell>
          <cell r="H347">
            <v>1.2130000000000001</v>
          </cell>
          <cell r="I347">
            <v>1.577</v>
          </cell>
          <cell r="J347" t="str">
            <v>KG</v>
          </cell>
          <cell r="K347">
            <v>31.053999999999998</v>
          </cell>
          <cell r="L347" t="str">
            <v>DM3</v>
          </cell>
          <cell r="M347" t="str">
            <v>P</v>
          </cell>
          <cell r="N347" t="str">
            <v>CN</v>
          </cell>
          <cell r="O347" t="str">
            <v>9405299090</v>
          </cell>
          <cell r="P347" t="str">
            <v>NEUHEIT</v>
          </cell>
          <cell r="Q347">
            <v>320</v>
          </cell>
          <cell r="R347">
            <v>200</v>
          </cell>
          <cell r="S347">
            <v>450</v>
          </cell>
          <cell r="T347">
            <v>0</v>
          </cell>
          <cell r="U347">
            <v>0</v>
          </cell>
        </row>
        <row r="348">
          <cell r="A348">
            <v>98733</v>
          </cell>
          <cell r="B348" t="str">
            <v>AL-STL/1 E27 SCHWARZ/WS 'PRATA VECCHIA'</v>
          </cell>
          <cell r="C348" t="str">
            <v>PRATA VECCHIA</v>
          </cell>
          <cell r="D348" t="str">
            <v>2022 AL</v>
          </cell>
          <cell r="E348" t="str">
            <v/>
          </cell>
          <cell r="F348" t="str">
            <v>0030</v>
          </cell>
          <cell r="G348" t="str">
            <v>9002759987336</v>
          </cell>
          <cell r="H348">
            <v>1.6679999999999999</v>
          </cell>
          <cell r="I348">
            <v>2.1469999999999998</v>
          </cell>
          <cell r="J348" t="str">
            <v>KG</v>
          </cell>
          <cell r="K348">
            <v>31.395</v>
          </cell>
          <cell r="L348" t="str">
            <v>DM3</v>
          </cell>
          <cell r="M348" t="str">
            <v>P</v>
          </cell>
          <cell r="N348" t="str">
            <v>CN</v>
          </cell>
          <cell r="O348" t="str">
            <v>9405299090</v>
          </cell>
          <cell r="P348" t="str">
            <v>NEUHEIT</v>
          </cell>
          <cell r="Q348">
            <v>320</v>
          </cell>
          <cell r="R348">
            <v>200</v>
          </cell>
          <cell r="S348">
            <v>850</v>
          </cell>
          <cell r="T348">
            <v>0</v>
          </cell>
          <cell r="U348">
            <v>0</v>
          </cell>
          <cell r="V348">
            <v>7</v>
          </cell>
        </row>
        <row r="349">
          <cell r="A349">
            <v>98736</v>
          </cell>
          <cell r="B349" t="str">
            <v>AL-LED-WL SCHWARZ 'LAGASCO'</v>
          </cell>
          <cell r="C349" t="str">
            <v>LAGASCO</v>
          </cell>
          <cell r="D349" t="str">
            <v>2022 AL</v>
          </cell>
          <cell r="E349" t="str">
            <v/>
          </cell>
          <cell r="F349" t="str">
            <v>0030</v>
          </cell>
          <cell r="G349" t="str">
            <v>9002759987367</v>
          </cell>
          <cell r="H349">
            <v>0.75700000000000001</v>
          </cell>
          <cell r="I349">
            <v>0.90800000000000003</v>
          </cell>
          <cell r="J349" t="str">
            <v>KG</v>
          </cell>
          <cell r="K349">
            <v>6</v>
          </cell>
          <cell r="L349" t="str">
            <v>DM3</v>
          </cell>
          <cell r="M349" t="str">
            <v>P</v>
          </cell>
          <cell r="N349" t="str">
            <v>CN</v>
          </cell>
          <cell r="O349" t="str">
            <v>9405119090</v>
          </cell>
          <cell r="P349" t="str">
            <v>NEUHEIT</v>
          </cell>
          <cell r="Q349">
            <v>185</v>
          </cell>
          <cell r="R349">
            <v>0</v>
          </cell>
          <cell r="S349">
            <v>275</v>
          </cell>
          <cell r="T349">
            <v>0</v>
          </cell>
          <cell r="U349">
            <v>85</v>
          </cell>
        </row>
        <row r="350">
          <cell r="A350">
            <v>98737</v>
          </cell>
          <cell r="B350" t="str">
            <v>AL-LED-WL SCHWARZ 'PALOSCO'</v>
          </cell>
          <cell r="C350" t="str">
            <v>PALOSCO</v>
          </cell>
          <cell r="D350" t="str">
            <v>2022 AL</v>
          </cell>
          <cell r="E350" t="str">
            <v/>
          </cell>
          <cell r="F350" t="str">
            <v>0030</v>
          </cell>
          <cell r="G350" t="str">
            <v>9002759987374</v>
          </cell>
          <cell r="H350">
            <v>0.45800000000000002</v>
          </cell>
          <cell r="I350">
            <v>0.54200000000000004</v>
          </cell>
          <cell r="J350" t="str">
            <v>KG</v>
          </cell>
          <cell r="K350">
            <v>3.1779999999999999</v>
          </cell>
          <cell r="L350" t="str">
            <v>DM3</v>
          </cell>
          <cell r="M350" t="str">
            <v>P</v>
          </cell>
          <cell r="N350" t="str">
            <v>CN</v>
          </cell>
          <cell r="O350" t="str">
            <v>9405119090</v>
          </cell>
          <cell r="P350" t="str">
            <v>NEUHEIT</v>
          </cell>
          <cell r="Q350">
            <v>115</v>
          </cell>
          <cell r="R350">
            <v>0</v>
          </cell>
          <cell r="S350">
            <v>170</v>
          </cell>
          <cell r="T350">
            <v>0</v>
          </cell>
          <cell r="U350">
            <v>155</v>
          </cell>
        </row>
        <row r="351">
          <cell r="A351">
            <v>98738</v>
          </cell>
          <cell r="B351" t="str">
            <v>AL-LED-WL M.SENSOR SCHWARZ 'PALOSCO'</v>
          </cell>
          <cell r="C351" t="str">
            <v>PALOSCO</v>
          </cell>
          <cell r="D351" t="str">
            <v>2022 AL</v>
          </cell>
          <cell r="E351" t="str">
            <v/>
          </cell>
          <cell r="F351" t="str">
            <v>0030</v>
          </cell>
          <cell r="G351" t="str">
            <v>9002759987381</v>
          </cell>
          <cell r="H351">
            <v>0.51300000000000001</v>
          </cell>
          <cell r="I351">
            <v>0.60899999999999999</v>
          </cell>
          <cell r="J351" t="str">
            <v>KG</v>
          </cell>
          <cell r="K351">
            <v>4.0890000000000004</v>
          </cell>
          <cell r="L351" t="str">
            <v>DM3</v>
          </cell>
          <cell r="M351" t="str">
            <v>P</v>
          </cell>
          <cell r="N351" t="str">
            <v>CN</v>
          </cell>
          <cell r="O351" t="str">
            <v>9405119090</v>
          </cell>
          <cell r="P351" t="str">
            <v>NEUHEIT</v>
          </cell>
          <cell r="Q351">
            <v>115</v>
          </cell>
          <cell r="R351">
            <v>0</v>
          </cell>
          <cell r="S351">
            <v>170</v>
          </cell>
          <cell r="T351">
            <v>0</v>
          </cell>
          <cell r="U351">
            <v>155</v>
          </cell>
        </row>
        <row r="352">
          <cell r="A352">
            <v>98739</v>
          </cell>
          <cell r="B352" t="str">
            <v>AL-LED-STL SCHWARZ 'PALOSCO'</v>
          </cell>
          <cell r="C352" t="str">
            <v>PALOSCO</v>
          </cell>
          <cell r="D352" t="str">
            <v>2022 AL</v>
          </cell>
          <cell r="E352" t="str">
            <v/>
          </cell>
          <cell r="F352" t="str">
            <v>0030</v>
          </cell>
          <cell r="G352" t="str">
            <v>9002759987398</v>
          </cell>
          <cell r="H352">
            <v>0.84199999999999997</v>
          </cell>
          <cell r="I352">
            <v>1.0660000000000001</v>
          </cell>
          <cell r="J352" t="str">
            <v>KG</v>
          </cell>
          <cell r="K352">
            <v>9.6189999999999998</v>
          </cell>
          <cell r="L352" t="str">
            <v>DM3</v>
          </cell>
          <cell r="M352" t="str">
            <v>P</v>
          </cell>
          <cell r="N352" t="str">
            <v>CN</v>
          </cell>
          <cell r="O352" t="str">
            <v>9405219090</v>
          </cell>
          <cell r="P352" t="str">
            <v>NEUHEIT</v>
          </cell>
          <cell r="Q352">
            <v>140</v>
          </cell>
          <cell r="R352">
            <v>220</v>
          </cell>
          <cell r="S352">
            <v>820</v>
          </cell>
          <cell r="T352">
            <v>0</v>
          </cell>
          <cell r="U352">
            <v>0</v>
          </cell>
          <cell r="V352">
            <v>7</v>
          </cell>
        </row>
        <row r="353">
          <cell r="A353">
            <v>98741</v>
          </cell>
          <cell r="B353" t="str">
            <v>AL-WL/1 E27 EDELSTAHL/KLAR 'FANTECOLO'</v>
          </cell>
          <cell r="C353" t="str">
            <v>FANTECOLO</v>
          </cell>
          <cell r="D353" t="str">
            <v>2022 AL</v>
          </cell>
          <cell r="E353" t="str">
            <v/>
          </cell>
          <cell r="F353" t="str">
            <v>0030</v>
          </cell>
          <cell r="G353" t="str">
            <v>9002759987411</v>
          </cell>
          <cell r="H353">
            <v>0.97699999999999998</v>
          </cell>
          <cell r="I353">
            <v>1.093</v>
          </cell>
          <cell r="J353" t="str">
            <v>KG</v>
          </cell>
          <cell r="K353">
            <v>4.2629999999999999</v>
          </cell>
          <cell r="L353" t="str">
            <v>DM3</v>
          </cell>
          <cell r="M353" t="str">
            <v>P</v>
          </cell>
          <cell r="N353" t="str">
            <v>CN</v>
          </cell>
          <cell r="O353" t="str">
            <v>9405199090</v>
          </cell>
          <cell r="P353" t="str">
            <v>NEUHEIT</v>
          </cell>
          <cell r="Q353">
            <v>100</v>
          </cell>
          <cell r="R353">
            <v>0</v>
          </cell>
          <cell r="S353">
            <v>200</v>
          </cell>
          <cell r="T353">
            <v>0</v>
          </cell>
          <cell r="U353">
            <v>145</v>
          </cell>
        </row>
        <row r="354">
          <cell r="A354">
            <v>98744</v>
          </cell>
          <cell r="B354" t="str">
            <v>AL-LED-WL SCHWARZ/SAT. 'CIVIDINO'</v>
          </cell>
          <cell r="C354" t="str">
            <v>CIVIDINO</v>
          </cell>
          <cell r="D354" t="str">
            <v>2022 AL</v>
          </cell>
          <cell r="E354" t="str">
            <v/>
          </cell>
          <cell r="F354" t="str">
            <v>0030</v>
          </cell>
          <cell r="G354" t="str">
            <v>9002759987442</v>
          </cell>
          <cell r="H354">
            <v>0.91900000000000004</v>
          </cell>
          <cell r="I354">
            <v>1.0549999999999999</v>
          </cell>
          <cell r="J354" t="str">
            <v>KG</v>
          </cell>
          <cell r="K354">
            <v>4.42</v>
          </cell>
          <cell r="L354" t="str">
            <v>DM3</v>
          </cell>
          <cell r="M354" t="str">
            <v>P</v>
          </cell>
          <cell r="N354" t="str">
            <v>CN</v>
          </cell>
          <cell r="O354" t="str">
            <v>9405119090</v>
          </cell>
          <cell r="P354" t="str">
            <v>NEUHEIT</v>
          </cell>
          <cell r="Q354">
            <v>120</v>
          </cell>
          <cell r="R354">
            <v>0</v>
          </cell>
          <cell r="S354">
            <v>260</v>
          </cell>
          <cell r="T354">
            <v>0</v>
          </cell>
          <cell r="U354">
            <v>115</v>
          </cell>
        </row>
        <row r="355">
          <cell r="A355">
            <v>98745</v>
          </cell>
          <cell r="B355" t="str">
            <v>AL-LED-WL SCHWARZ/SAT.'ADAMELLO'</v>
          </cell>
          <cell r="C355" t="str">
            <v>ADAMELLO</v>
          </cell>
          <cell r="D355" t="str">
            <v>2022 AL</v>
          </cell>
          <cell r="E355" t="str">
            <v/>
          </cell>
          <cell r="F355" t="str">
            <v>0030</v>
          </cell>
          <cell r="G355" t="str">
            <v>9002759987459</v>
          </cell>
          <cell r="H355">
            <v>1.3</v>
          </cell>
          <cell r="I355">
            <v>1.425</v>
          </cell>
          <cell r="J355" t="str">
            <v>KG</v>
          </cell>
          <cell r="K355">
            <v>8.82</v>
          </cell>
          <cell r="L355" t="str">
            <v>DM3</v>
          </cell>
          <cell r="M355" t="str">
            <v>P</v>
          </cell>
          <cell r="N355" t="str">
            <v>CN</v>
          </cell>
          <cell r="O355" t="str">
            <v>9405119090</v>
          </cell>
          <cell r="P355" t="str">
            <v>NEUHEIT</v>
          </cell>
          <cell r="Q355">
            <v>200</v>
          </cell>
          <cell r="R355">
            <v>0</v>
          </cell>
          <cell r="S355">
            <v>280</v>
          </cell>
          <cell r="T355">
            <v>0</v>
          </cell>
          <cell r="U355">
            <v>130</v>
          </cell>
        </row>
        <row r="356">
          <cell r="A356">
            <v>98746</v>
          </cell>
          <cell r="B356" t="str">
            <v>AL-LED-WL ANTHRAZIT/KLAR 'TREVIOLO'</v>
          </cell>
          <cell r="C356" t="str">
            <v>TREVIOLO</v>
          </cell>
          <cell r="D356" t="str">
            <v>2022 AL</v>
          </cell>
          <cell r="E356" t="str">
            <v/>
          </cell>
          <cell r="F356" t="str">
            <v>0030</v>
          </cell>
          <cell r="G356" t="str">
            <v>9002759987466</v>
          </cell>
          <cell r="H356">
            <v>0.59199999999999997</v>
          </cell>
          <cell r="I356">
            <v>0.65500000000000003</v>
          </cell>
          <cell r="J356" t="str">
            <v>KG</v>
          </cell>
          <cell r="K356">
            <v>1.488</v>
          </cell>
          <cell r="L356" t="str">
            <v>DM3</v>
          </cell>
          <cell r="M356" t="str">
            <v>P</v>
          </cell>
          <cell r="N356" t="str">
            <v>CN</v>
          </cell>
          <cell r="O356" t="str">
            <v>9405119090</v>
          </cell>
          <cell r="P356" t="str">
            <v>NEUHEIT</v>
          </cell>
          <cell r="Q356">
            <v>90</v>
          </cell>
          <cell r="R356">
            <v>0</v>
          </cell>
          <cell r="S356">
            <v>85</v>
          </cell>
          <cell r="T356">
            <v>0</v>
          </cell>
          <cell r="U356">
            <v>120</v>
          </cell>
        </row>
        <row r="357">
          <cell r="A357">
            <v>98747</v>
          </cell>
          <cell r="B357" t="str">
            <v>AL-LED-WL WEISS/KLAR 'TREVIOLO'</v>
          </cell>
          <cell r="C357" t="str">
            <v>TREVIOLO</v>
          </cell>
          <cell r="D357" t="str">
            <v>2022 AL</v>
          </cell>
          <cell r="E357" t="str">
            <v/>
          </cell>
          <cell r="F357" t="str">
            <v>0030</v>
          </cell>
          <cell r="G357" t="str">
            <v>9002759987473</v>
          </cell>
          <cell r="H357">
            <v>0.59199999999999997</v>
          </cell>
          <cell r="I357">
            <v>0.65300000000000002</v>
          </cell>
          <cell r="J357" t="str">
            <v>KG</v>
          </cell>
          <cell r="K357">
            <v>1.35</v>
          </cell>
          <cell r="L357" t="str">
            <v>DM3</v>
          </cell>
          <cell r="M357" t="str">
            <v>P</v>
          </cell>
          <cell r="N357" t="str">
            <v>CN</v>
          </cell>
          <cell r="O357" t="str">
            <v>9405119090</v>
          </cell>
          <cell r="P357" t="str">
            <v>NEUHEIT</v>
          </cell>
          <cell r="Q357">
            <v>90</v>
          </cell>
          <cell r="R357">
            <v>0</v>
          </cell>
          <cell r="S357">
            <v>85</v>
          </cell>
          <cell r="T357">
            <v>0</v>
          </cell>
          <cell r="U357">
            <v>120</v>
          </cell>
        </row>
        <row r="358">
          <cell r="A358">
            <v>98748</v>
          </cell>
          <cell r="B358" t="str">
            <v>AL-LED-WL SCHWARZ/WEISS 'NEMBRO'</v>
          </cell>
          <cell r="C358" t="str">
            <v>NEMBRO</v>
          </cell>
          <cell r="D358" t="str">
            <v>2022 AL</v>
          </cell>
          <cell r="E358" t="str">
            <v/>
          </cell>
          <cell r="F358" t="str">
            <v>0030</v>
          </cell>
          <cell r="G358" t="str">
            <v>9002759987480</v>
          </cell>
          <cell r="H358">
            <v>1.29</v>
          </cell>
          <cell r="I358">
            <v>1.454</v>
          </cell>
          <cell r="J358" t="str">
            <v>KG</v>
          </cell>
          <cell r="K358">
            <v>10.29</v>
          </cell>
          <cell r="L358" t="str">
            <v>DM3</v>
          </cell>
          <cell r="M358" t="str">
            <v>P</v>
          </cell>
          <cell r="N358" t="str">
            <v>CN</v>
          </cell>
          <cell r="O358" t="str">
            <v>9405119090</v>
          </cell>
          <cell r="P358" t="str">
            <v>NEUHEIT</v>
          </cell>
          <cell r="Q358">
            <v>200</v>
          </cell>
          <cell r="R358">
            <v>0</v>
          </cell>
          <cell r="S358">
            <v>290</v>
          </cell>
          <cell r="T358">
            <v>0</v>
          </cell>
          <cell r="U358">
            <v>135</v>
          </cell>
        </row>
        <row r="359">
          <cell r="A359">
            <v>98749</v>
          </cell>
          <cell r="B359" t="str">
            <v>AL-LED-SOCKEL SCHWARZ/WEISS 'NEMBRO'</v>
          </cell>
          <cell r="C359" t="str">
            <v>NEMBRO</v>
          </cell>
          <cell r="D359" t="str">
            <v>2022 AL</v>
          </cell>
          <cell r="E359" t="str">
            <v/>
          </cell>
          <cell r="F359" t="str">
            <v>0030</v>
          </cell>
          <cell r="G359" t="str">
            <v>9002759987497</v>
          </cell>
          <cell r="H359">
            <v>1.407</v>
          </cell>
          <cell r="I359">
            <v>1.5760000000000001</v>
          </cell>
          <cell r="J359" t="str">
            <v>KG</v>
          </cell>
          <cell r="K359">
            <v>9.8279999999999994</v>
          </cell>
          <cell r="L359" t="str">
            <v>DM3</v>
          </cell>
          <cell r="M359" t="str">
            <v>P</v>
          </cell>
          <cell r="N359" t="str">
            <v>CN</v>
          </cell>
          <cell r="O359" t="str">
            <v>9405219090</v>
          </cell>
          <cell r="P359" t="str">
            <v>NEUHEIT</v>
          </cell>
          <cell r="Q359">
            <v>200</v>
          </cell>
          <cell r="R359">
            <v>110</v>
          </cell>
          <cell r="S359">
            <v>380</v>
          </cell>
          <cell r="T359">
            <v>0</v>
          </cell>
          <cell r="U359">
            <v>0</v>
          </cell>
        </row>
        <row r="360">
          <cell r="A360">
            <v>98751</v>
          </cell>
          <cell r="B360" t="str">
            <v>AL-LED-STL SCHWARZ/WEISS 'NEMBRO'</v>
          </cell>
          <cell r="C360" t="str">
            <v>NEMBRO</v>
          </cell>
          <cell r="D360" t="str">
            <v>2022 AL</v>
          </cell>
          <cell r="E360" t="str">
            <v/>
          </cell>
          <cell r="F360" t="str">
            <v>0030</v>
          </cell>
          <cell r="G360" t="str">
            <v>9002759987510</v>
          </cell>
          <cell r="H360">
            <v>2.29</v>
          </cell>
          <cell r="I360">
            <v>2.5779999999999998</v>
          </cell>
          <cell r="J360" t="str">
            <v>KG</v>
          </cell>
          <cell r="K360">
            <v>18.978000000000002</v>
          </cell>
          <cell r="L360" t="str">
            <v>DM3</v>
          </cell>
          <cell r="M360" t="str">
            <v>P</v>
          </cell>
          <cell r="N360" t="str">
            <v>CN</v>
          </cell>
          <cell r="O360" t="str">
            <v>9405219090</v>
          </cell>
          <cell r="P360" t="str">
            <v>NEUHEIT</v>
          </cell>
          <cell r="Q360">
            <v>200</v>
          </cell>
          <cell r="R360">
            <v>110</v>
          </cell>
          <cell r="S360">
            <v>800</v>
          </cell>
          <cell r="T360">
            <v>0</v>
          </cell>
          <cell r="U360">
            <v>0</v>
          </cell>
          <cell r="V360">
            <v>7</v>
          </cell>
        </row>
        <row r="361">
          <cell r="A361">
            <v>98757</v>
          </cell>
          <cell r="B361" t="str">
            <v>LED-SOLAR WL M.SENSOR WEISS 'LAMOZZO'</v>
          </cell>
          <cell r="C361" t="str">
            <v>LAMOZZO</v>
          </cell>
          <cell r="D361" t="str">
            <v>2022 AL</v>
          </cell>
          <cell r="E361" t="str">
            <v/>
          </cell>
          <cell r="F361" t="str">
            <v>0030</v>
          </cell>
          <cell r="G361" t="str">
            <v>9002759987572</v>
          </cell>
          <cell r="H361">
            <v>0.48499999999999999</v>
          </cell>
          <cell r="I361">
            <v>0.6</v>
          </cell>
          <cell r="J361" t="str">
            <v>KG</v>
          </cell>
          <cell r="K361">
            <v>3.7949999999999999</v>
          </cell>
          <cell r="L361" t="str">
            <v>DM3</v>
          </cell>
          <cell r="M361" t="str">
            <v>P</v>
          </cell>
          <cell r="N361" t="str">
            <v>CN</v>
          </cell>
          <cell r="O361" t="str">
            <v>9405423990</v>
          </cell>
          <cell r="P361" t="str">
            <v>NEUHEIT</v>
          </cell>
          <cell r="Q361">
            <v>140</v>
          </cell>
          <cell r="R361">
            <v>0</v>
          </cell>
          <cell r="S361">
            <v>210</v>
          </cell>
          <cell r="T361">
            <v>0</v>
          </cell>
          <cell r="U361">
            <v>110</v>
          </cell>
        </row>
        <row r="362">
          <cell r="A362">
            <v>98758</v>
          </cell>
          <cell r="B362" t="str">
            <v>LED-SOLAR WL M.SENSOR SCHWARZ 'LAMOZZO 1</v>
          </cell>
          <cell r="C362" t="str">
            <v>LAMOZZO  1</v>
          </cell>
          <cell r="D362" t="str">
            <v>2022 AL</v>
          </cell>
          <cell r="E362" t="str">
            <v/>
          </cell>
          <cell r="F362" t="str">
            <v>0030</v>
          </cell>
          <cell r="G362" t="str">
            <v>9002759987589</v>
          </cell>
          <cell r="H362">
            <v>0.23200000000000001</v>
          </cell>
          <cell r="I362">
            <v>0.32300000000000001</v>
          </cell>
          <cell r="J362" t="str">
            <v>KG</v>
          </cell>
          <cell r="K362">
            <v>2.2360000000000002</v>
          </cell>
          <cell r="L362" t="str">
            <v>DM3</v>
          </cell>
          <cell r="M362" t="str">
            <v>PN</v>
          </cell>
          <cell r="N362" t="str">
            <v>CN</v>
          </cell>
          <cell r="O362" t="str">
            <v>9405423990</v>
          </cell>
          <cell r="P362" t="str">
            <v>NEUHEIT</v>
          </cell>
          <cell r="Q362">
            <v>105</v>
          </cell>
          <cell r="R362">
            <v>0</v>
          </cell>
          <cell r="S362">
            <v>200</v>
          </cell>
          <cell r="T362">
            <v>0</v>
          </cell>
          <cell r="U362">
            <v>90</v>
          </cell>
        </row>
        <row r="363">
          <cell r="A363">
            <v>99099</v>
          </cell>
          <cell r="B363" t="str">
            <v>ZIGBEE-RGB/CCT-FERNBEDIENUNG GRAU</v>
          </cell>
          <cell r="C363" t="str">
            <v>CONNECT Z</v>
          </cell>
          <cell r="D363" t="str">
            <v>2021/2022</v>
          </cell>
          <cell r="E363" t="str">
            <v/>
          </cell>
          <cell r="F363" t="str">
            <v>0030</v>
          </cell>
          <cell r="G363" t="str">
            <v>9002759990992</v>
          </cell>
          <cell r="H363">
            <v>0.10299999999999999</v>
          </cell>
          <cell r="I363">
            <v>0.11</v>
          </cell>
          <cell r="J363" t="str">
            <v>KG</v>
          </cell>
          <cell r="K363">
            <v>0.17799999999999999</v>
          </cell>
          <cell r="L363" t="str">
            <v>DM3</v>
          </cell>
          <cell r="M363" t="str">
            <v>PN</v>
          </cell>
          <cell r="N363" t="str">
            <v>CN</v>
          </cell>
          <cell r="O363" t="str">
            <v>8526920090</v>
          </cell>
          <cell r="P363" t="str">
            <v>NEUHEIT</v>
          </cell>
          <cell r="Q363">
            <v>122</v>
          </cell>
          <cell r="R363">
            <v>54</v>
          </cell>
          <cell r="S363">
            <v>18</v>
          </cell>
          <cell r="T363">
            <v>0</v>
          </cell>
          <cell r="U363">
            <v>0</v>
          </cell>
        </row>
        <row r="364">
          <cell r="A364">
            <v>99106</v>
          </cell>
          <cell r="B364" t="str">
            <v>ZIG-PIR SENSOR IP44 WEISS CONNECT-Z</v>
          </cell>
          <cell r="C364" t="str">
            <v>CONNECT-Z SENSOR</v>
          </cell>
          <cell r="D364" t="str">
            <v>2021/2022</v>
          </cell>
          <cell r="E364" t="str">
            <v/>
          </cell>
          <cell r="F364" t="str">
            <v>0030</v>
          </cell>
          <cell r="G364" t="str">
            <v>9002759991067</v>
          </cell>
          <cell r="H364">
            <v>0.161</v>
          </cell>
          <cell r="I364">
            <v>0.22800000000000001</v>
          </cell>
          <cell r="J364" t="str">
            <v>KG</v>
          </cell>
          <cell r="K364">
            <v>0.89500000000000002</v>
          </cell>
          <cell r="L364" t="str">
            <v>DM3</v>
          </cell>
          <cell r="M364" t="str">
            <v>PN</v>
          </cell>
          <cell r="N364" t="str">
            <v>CN</v>
          </cell>
          <cell r="O364" t="str">
            <v>8536508090</v>
          </cell>
          <cell r="P364" t="str">
            <v>NEUHEIT</v>
          </cell>
          <cell r="Q364">
            <v>75</v>
          </cell>
          <cell r="R364">
            <v>0</v>
          </cell>
          <cell r="S364">
            <v>75</v>
          </cell>
          <cell r="T364">
            <v>0</v>
          </cell>
          <cell r="U364">
            <v>70</v>
          </cell>
        </row>
        <row r="365">
          <cell r="A365">
            <v>99521</v>
          </cell>
          <cell r="B365" t="str">
            <v>AL-LED-WL L-420 SENSOR SW/WS'CASAZZA'</v>
          </cell>
          <cell r="C365" t="str">
            <v>CASAZZA</v>
          </cell>
          <cell r="D365" t="str">
            <v>2022 AL</v>
          </cell>
          <cell r="E365" t="str">
            <v/>
          </cell>
          <cell r="F365" t="str">
            <v>0030</v>
          </cell>
          <cell r="G365" t="str">
            <v>9002759995218</v>
          </cell>
          <cell r="H365">
            <v>1.125</v>
          </cell>
          <cell r="I365">
            <v>1.1279999999999999</v>
          </cell>
          <cell r="J365" t="str">
            <v>KG</v>
          </cell>
          <cell r="K365">
            <v>7.6550000000000002</v>
          </cell>
          <cell r="L365" t="str">
            <v>DM3</v>
          </cell>
          <cell r="M365" t="str">
            <v>P</v>
          </cell>
          <cell r="N365" t="str">
            <v>CN</v>
          </cell>
          <cell r="O365" t="str">
            <v>9405119090</v>
          </cell>
          <cell r="P365" t="str">
            <v>NEUHEIT</v>
          </cell>
          <cell r="Q365">
            <v>200</v>
          </cell>
          <cell r="R365">
            <v>0</v>
          </cell>
          <cell r="S365">
            <v>400</v>
          </cell>
          <cell r="T365">
            <v>0</v>
          </cell>
          <cell r="U365">
            <v>80</v>
          </cell>
        </row>
        <row r="366">
          <cell r="A366">
            <v>99522</v>
          </cell>
          <cell r="B366" t="str">
            <v>AL-LED-WL L-570 SENSOR SW/WS'CASAZZA'</v>
          </cell>
          <cell r="C366" t="str">
            <v>CASAZZA</v>
          </cell>
          <cell r="D366" t="str">
            <v>2022 AL</v>
          </cell>
          <cell r="E366" t="str">
            <v/>
          </cell>
          <cell r="F366" t="str">
            <v>0030</v>
          </cell>
          <cell r="G366" t="str">
            <v>9002759995225</v>
          </cell>
          <cell r="H366">
            <v>1.875</v>
          </cell>
          <cell r="I366">
            <v>2</v>
          </cell>
          <cell r="J366" t="str">
            <v>KG</v>
          </cell>
          <cell r="K366">
            <v>12.818</v>
          </cell>
          <cell r="L366" t="str">
            <v>DM3</v>
          </cell>
          <cell r="M366" t="str">
            <v>P</v>
          </cell>
          <cell r="N366" t="str">
            <v>CN</v>
          </cell>
          <cell r="O366" t="str">
            <v>9405119090</v>
          </cell>
          <cell r="P366" t="str">
            <v>NEUHEIT</v>
          </cell>
          <cell r="Q366">
            <v>250</v>
          </cell>
          <cell r="R366">
            <v>0</v>
          </cell>
          <cell r="S366">
            <v>570</v>
          </cell>
          <cell r="T366">
            <v>0</v>
          </cell>
          <cell r="U366">
            <v>80</v>
          </cell>
          <cell r="V366">
            <v>7</v>
          </cell>
        </row>
        <row r="367">
          <cell r="A367">
            <v>99533</v>
          </cell>
          <cell r="B367" t="str">
            <v>AL-LED-WL 420X200 SW/WS 'CASAZZA'</v>
          </cell>
          <cell r="C367" t="str">
            <v>CASAZZA</v>
          </cell>
          <cell r="D367" t="str">
            <v>2022 AL</v>
          </cell>
          <cell r="E367" t="str">
            <v/>
          </cell>
          <cell r="F367" t="str">
            <v>0030</v>
          </cell>
          <cell r="G367" t="str">
            <v>9002759995331</v>
          </cell>
          <cell r="H367">
            <v>0.91500000000000004</v>
          </cell>
          <cell r="I367">
            <v>1.071</v>
          </cell>
          <cell r="J367" t="str">
            <v>KG</v>
          </cell>
          <cell r="K367">
            <v>6.8040000000000003</v>
          </cell>
          <cell r="L367" t="str">
            <v>DM3</v>
          </cell>
          <cell r="M367" t="str">
            <v>P</v>
          </cell>
          <cell r="N367" t="str">
            <v>CN</v>
          </cell>
          <cell r="O367" t="str">
            <v>9405119090</v>
          </cell>
          <cell r="P367" t="str">
            <v>NEUHEIT</v>
          </cell>
          <cell r="Q367">
            <v>200</v>
          </cell>
          <cell r="R367">
            <v>0</v>
          </cell>
          <cell r="S367">
            <v>400</v>
          </cell>
          <cell r="T367">
            <v>0</v>
          </cell>
          <cell r="U367">
            <v>65</v>
          </cell>
        </row>
        <row r="368">
          <cell r="A368">
            <v>99534</v>
          </cell>
          <cell r="B368" t="str">
            <v>AL-LED-WL 570X250 SW/WS 'CASAZZA'</v>
          </cell>
          <cell r="C368" t="str">
            <v>CASAZZA</v>
          </cell>
          <cell r="D368" t="str">
            <v>2022 AL</v>
          </cell>
          <cell r="E368" t="str">
            <v/>
          </cell>
          <cell r="F368" t="str">
            <v>0030</v>
          </cell>
          <cell r="G368" t="str">
            <v>9002759995348</v>
          </cell>
          <cell r="H368">
            <v>1.65</v>
          </cell>
          <cell r="I368">
            <v>1.65</v>
          </cell>
          <cell r="J368" t="str">
            <v>KG</v>
          </cell>
          <cell r="K368">
            <v>12.818</v>
          </cell>
          <cell r="L368" t="str">
            <v>DM3</v>
          </cell>
          <cell r="M368" t="str">
            <v>P</v>
          </cell>
          <cell r="N368" t="str">
            <v>CN</v>
          </cell>
          <cell r="O368" t="str">
            <v>9405119090</v>
          </cell>
          <cell r="P368" t="str">
            <v>NEUHEIT</v>
          </cell>
          <cell r="Q368">
            <v>250</v>
          </cell>
          <cell r="R368">
            <v>0</v>
          </cell>
          <cell r="S368">
            <v>570</v>
          </cell>
          <cell r="T368">
            <v>0</v>
          </cell>
          <cell r="U368">
            <v>65</v>
          </cell>
          <cell r="V368">
            <v>7</v>
          </cell>
        </row>
        <row r="369">
          <cell r="A369">
            <v>99565</v>
          </cell>
          <cell r="B369" t="str">
            <v>AL-WL/1 SCHWARZ/SATINIERT 'CERNO'</v>
          </cell>
          <cell r="C369" t="str">
            <v>CERNO</v>
          </cell>
          <cell r="D369" t="str">
            <v>2022 AL</v>
          </cell>
          <cell r="E369" t="str">
            <v/>
          </cell>
          <cell r="F369" t="str">
            <v>0030</v>
          </cell>
          <cell r="G369" t="str">
            <v>9002759995652</v>
          </cell>
          <cell r="H369">
            <v>1.0249999999999999</v>
          </cell>
          <cell r="I369">
            <v>1.095</v>
          </cell>
          <cell r="J369" t="str">
            <v>KG</v>
          </cell>
          <cell r="K369">
            <v>3.0019999999999998</v>
          </cell>
          <cell r="L369" t="str">
            <v>DM3</v>
          </cell>
          <cell r="M369" t="str">
            <v>P</v>
          </cell>
          <cell r="N369" t="str">
            <v>CN</v>
          </cell>
          <cell r="O369" t="str">
            <v>9405199090</v>
          </cell>
          <cell r="P369" t="str">
            <v>NEUHEIT</v>
          </cell>
          <cell r="Q369">
            <v>140</v>
          </cell>
          <cell r="R369">
            <v>0</v>
          </cell>
          <cell r="S369">
            <v>165</v>
          </cell>
          <cell r="T369">
            <v>0</v>
          </cell>
          <cell r="U369">
            <v>105</v>
          </cell>
        </row>
        <row r="370">
          <cell r="A370">
            <v>99566</v>
          </cell>
          <cell r="B370" t="str">
            <v>AL-WL/1 SENSOR SCHWARZ/SAT.'CERNO'</v>
          </cell>
          <cell r="C370" t="str">
            <v>CERNO</v>
          </cell>
          <cell r="D370" t="str">
            <v>2022 AL</v>
          </cell>
          <cell r="E370" t="str">
            <v/>
          </cell>
          <cell r="F370" t="str">
            <v>0030</v>
          </cell>
          <cell r="G370" t="str">
            <v>9002759995669</v>
          </cell>
          <cell r="H370">
            <v>1.1950000000000001</v>
          </cell>
          <cell r="I370">
            <v>1.2649999999999999</v>
          </cell>
          <cell r="J370" t="str">
            <v>KG</v>
          </cell>
          <cell r="K370">
            <v>3.806</v>
          </cell>
          <cell r="L370" t="str">
            <v>DM3</v>
          </cell>
          <cell r="M370" t="str">
            <v>P</v>
          </cell>
          <cell r="N370" t="str">
            <v>CN</v>
          </cell>
          <cell r="O370" t="str">
            <v>9405199090</v>
          </cell>
          <cell r="P370" t="str">
            <v>NEUHEIT</v>
          </cell>
          <cell r="Q370">
            <v>140</v>
          </cell>
          <cell r="R370">
            <v>0</v>
          </cell>
          <cell r="S370">
            <v>200</v>
          </cell>
          <cell r="T370">
            <v>0</v>
          </cell>
          <cell r="U370">
            <v>110</v>
          </cell>
        </row>
        <row r="371">
          <cell r="A371">
            <v>99567</v>
          </cell>
          <cell r="B371" t="str">
            <v>AL-WL/1 SCHWARZ 'CITY'</v>
          </cell>
          <cell r="C371" t="str">
            <v>CITY</v>
          </cell>
          <cell r="D371" t="str">
            <v>2022 AL</v>
          </cell>
          <cell r="E371" t="str">
            <v/>
          </cell>
          <cell r="F371" t="str">
            <v>0030</v>
          </cell>
          <cell r="G371" t="str">
            <v>9002759995676</v>
          </cell>
          <cell r="H371">
            <v>0.40899999999999997</v>
          </cell>
          <cell r="I371">
            <v>0.55000000000000004</v>
          </cell>
          <cell r="J371" t="str">
            <v>KG</v>
          </cell>
          <cell r="K371">
            <v>6.968</v>
          </cell>
          <cell r="L371" t="str">
            <v>DM3</v>
          </cell>
          <cell r="M371" t="str">
            <v>P</v>
          </cell>
          <cell r="N371" t="str">
            <v>CN</v>
          </cell>
          <cell r="O371" t="str">
            <v>9405199090</v>
          </cell>
          <cell r="P371" t="str">
            <v>NEUHEIT</v>
          </cell>
          <cell r="Q371">
            <v>235</v>
          </cell>
          <cell r="R371">
            <v>0</v>
          </cell>
          <cell r="S371">
            <v>260</v>
          </cell>
          <cell r="T371">
            <v>0</v>
          </cell>
          <cell r="U371">
            <v>90</v>
          </cell>
        </row>
        <row r="372">
          <cell r="A372">
            <v>99568</v>
          </cell>
          <cell r="B372" t="str">
            <v>AL-WL/1 SCHWARZ M.SENSOR 'CITY'</v>
          </cell>
          <cell r="C372" t="str">
            <v>CITY</v>
          </cell>
          <cell r="D372" t="str">
            <v>2022 AL</v>
          </cell>
          <cell r="E372" t="str">
            <v/>
          </cell>
          <cell r="F372" t="str">
            <v>0030</v>
          </cell>
          <cell r="G372" t="str">
            <v>9002759995683</v>
          </cell>
          <cell r="H372">
            <v>0.46300000000000002</v>
          </cell>
          <cell r="I372">
            <v>0.60499999999999998</v>
          </cell>
          <cell r="J372" t="str">
            <v>KG</v>
          </cell>
          <cell r="K372">
            <v>7.0750000000000002</v>
          </cell>
          <cell r="L372" t="str">
            <v>DM3</v>
          </cell>
          <cell r="M372" t="str">
            <v>P</v>
          </cell>
          <cell r="N372" t="str">
            <v>CN</v>
          </cell>
          <cell r="O372" t="str">
            <v>9405199090</v>
          </cell>
          <cell r="P372" t="str">
            <v>NEUHEIT</v>
          </cell>
          <cell r="Q372">
            <v>235</v>
          </cell>
          <cell r="R372">
            <v>0</v>
          </cell>
          <cell r="S372">
            <v>260</v>
          </cell>
          <cell r="T372">
            <v>0</v>
          </cell>
          <cell r="U372">
            <v>110</v>
          </cell>
        </row>
        <row r="373">
          <cell r="A373">
            <v>99569</v>
          </cell>
          <cell r="B373" t="str">
            <v>AL-WL/1 M.SENSOR EDELSTAHL 'RIGA 5'</v>
          </cell>
          <cell r="C373" t="str">
            <v>RIGA 5</v>
          </cell>
          <cell r="D373" t="str">
            <v>2022 AL</v>
          </cell>
          <cell r="E373" t="str">
            <v/>
          </cell>
          <cell r="F373" t="str">
            <v>0030</v>
          </cell>
          <cell r="G373" t="str">
            <v>9002759995690</v>
          </cell>
          <cell r="H373">
            <v>0.57099999999999995</v>
          </cell>
          <cell r="I373">
            <v>0.60099999999999998</v>
          </cell>
          <cell r="J373" t="str">
            <v>KG</v>
          </cell>
          <cell r="K373">
            <v>1.641</v>
          </cell>
          <cell r="L373" t="str">
            <v>DM3</v>
          </cell>
          <cell r="M373" t="str">
            <v>P</v>
          </cell>
          <cell r="N373" t="str">
            <v>CN</v>
          </cell>
          <cell r="O373" t="str">
            <v>9405119090</v>
          </cell>
          <cell r="P373" t="str">
            <v>NEUHEIT</v>
          </cell>
          <cell r="Q373">
            <v>65</v>
          </cell>
          <cell r="R373">
            <v>0</v>
          </cell>
          <cell r="S373">
            <v>165</v>
          </cell>
          <cell r="T373">
            <v>0</v>
          </cell>
          <cell r="U373">
            <v>110</v>
          </cell>
        </row>
        <row r="374">
          <cell r="A374">
            <v>99571</v>
          </cell>
          <cell r="B374" t="str">
            <v>AL-WL/1 M.SENSOR SCHWARZ 'RIGA 5'</v>
          </cell>
          <cell r="C374" t="str">
            <v>RIGA 5</v>
          </cell>
          <cell r="D374" t="str">
            <v>2022 AL</v>
          </cell>
          <cell r="E374" t="str">
            <v/>
          </cell>
          <cell r="F374" t="str">
            <v>0030</v>
          </cell>
          <cell r="G374" t="str">
            <v>9002759995713</v>
          </cell>
          <cell r="H374">
            <v>0.57099999999999995</v>
          </cell>
          <cell r="I374">
            <v>0.60099999999999998</v>
          </cell>
          <cell r="J374" t="str">
            <v>KG</v>
          </cell>
          <cell r="K374">
            <v>1.641</v>
          </cell>
          <cell r="L374" t="str">
            <v>DM3</v>
          </cell>
          <cell r="M374" t="str">
            <v>P</v>
          </cell>
          <cell r="N374" t="str">
            <v>CN</v>
          </cell>
          <cell r="O374" t="str">
            <v>9405119090</v>
          </cell>
          <cell r="P374" t="str">
            <v>NEUHEIT</v>
          </cell>
          <cell r="Q374">
            <v>65</v>
          </cell>
          <cell r="R374">
            <v>0</v>
          </cell>
          <cell r="S374">
            <v>165</v>
          </cell>
          <cell r="T374">
            <v>0</v>
          </cell>
          <cell r="U374">
            <v>110</v>
          </cell>
        </row>
        <row r="375">
          <cell r="A375">
            <v>99572</v>
          </cell>
          <cell r="B375" t="str">
            <v>AL-WL/1 E27 SCHWARZ/WS 'RUBIO'</v>
          </cell>
          <cell r="C375" t="str">
            <v>RUBIO</v>
          </cell>
          <cell r="D375" t="str">
            <v>2022 AL</v>
          </cell>
          <cell r="E375" t="str">
            <v/>
          </cell>
          <cell r="F375" t="str">
            <v>0030</v>
          </cell>
          <cell r="G375" t="str">
            <v>9002759995720</v>
          </cell>
          <cell r="H375">
            <v>0.55000000000000004</v>
          </cell>
          <cell r="I375">
            <v>0.61699999999999999</v>
          </cell>
          <cell r="J375" t="str">
            <v>KG</v>
          </cell>
          <cell r="K375">
            <v>5.7350000000000003</v>
          </cell>
          <cell r="L375" t="str">
            <v>DM3</v>
          </cell>
          <cell r="M375" t="str">
            <v>P</v>
          </cell>
          <cell r="N375" t="str">
            <v>CN</v>
          </cell>
          <cell r="O375" t="str">
            <v>9405194090</v>
          </cell>
          <cell r="P375" t="str">
            <v>NEUHEIT</v>
          </cell>
          <cell r="Q375">
            <v>170</v>
          </cell>
          <cell r="R375">
            <v>0</v>
          </cell>
          <cell r="S375">
            <v>150</v>
          </cell>
          <cell r="T375">
            <v>0</v>
          </cell>
          <cell r="U375">
            <v>190</v>
          </cell>
        </row>
        <row r="376">
          <cell r="A376">
            <v>99573</v>
          </cell>
          <cell r="B376" t="str">
            <v>AL-WL/1 E27 M.SENSOR SCHWARZ/WS 'RUBIO'</v>
          </cell>
          <cell r="C376" t="str">
            <v>RUBIO</v>
          </cell>
          <cell r="D376" t="str">
            <v>2022 AL</v>
          </cell>
          <cell r="E376" t="str">
            <v/>
          </cell>
          <cell r="F376" t="str">
            <v>0030</v>
          </cell>
          <cell r="G376" t="str">
            <v>9002759995737</v>
          </cell>
          <cell r="H376">
            <v>0.61</v>
          </cell>
          <cell r="I376">
            <v>0.624</v>
          </cell>
          <cell r="J376" t="str">
            <v>KG</v>
          </cell>
          <cell r="K376">
            <v>7.1870000000000003</v>
          </cell>
          <cell r="L376" t="str">
            <v>DM3</v>
          </cell>
          <cell r="M376" t="str">
            <v>P</v>
          </cell>
          <cell r="N376" t="str">
            <v>CN</v>
          </cell>
          <cell r="O376" t="str">
            <v>9405194090</v>
          </cell>
          <cell r="P376" t="str">
            <v>NEUHEIT</v>
          </cell>
          <cell r="Q376">
            <v>170</v>
          </cell>
          <cell r="R376">
            <v>0</v>
          </cell>
          <cell r="S376">
            <v>170</v>
          </cell>
          <cell r="T376">
            <v>0</v>
          </cell>
          <cell r="U376">
            <v>195</v>
          </cell>
        </row>
        <row r="377">
          <cell r="A377">
            <v>99574</v>
          </cell>
          <cell r="B377" t="str">
            <v>AL-LED-WANDEINBAUL.SCHWARZ 'ARACENA'</v>
          </cell>
          <cell r="C377" t="str">
            <v>ARACENA</v>
          </cell>
          <cell r="D377" t="str">
            <v>2022 AL</v>
          </cell>
          <cell r="E377" t="str">
            <v/>
          </cell>
          <cell r="F377" t="str">
            <v>0030</v>
          </cell>
          <cell r="G377" t="str">
            <v>9002759995744</v>
          </cell>
          <cell r="H377">
            <v>0.67500000000000004</v>
          </cell>
          <cell r="I377">
            <v>0.71299999999999997</v>
          </cell>
          <cell r="J377" t="str">
            <v>KG</v>
          </cell>
          <cell r="K377">
            <v>2.0739999999999998</v>
          </cell>
          <cell r="L377" t="str">
            <v>DM3</v>
          </cell>
          <cell r="M377" t="str">
            <v>P</v>
          </cell>
          <cell r="N377" t="str">
            <v>CN</v>
          </cell>
          <cell r="O377" t="str">
            <v>9405119090</v>
          </cell>
          <cell r="P377" t="str">
            <v>NEUHEIT</v>
          </cell>
          <cell r="Q377">
            <v>140</v>
          </cell>
          <cell r="R377">
            <v>140</v>
          </cell>
          <cell r="S377">
            <v>5</v>
          </cell>
          <cell r="T377">
            <v>0</v>
          </cell>
          <cell r="U377">
            <v>0</v>
          </cell>
        </row>
        <row r="378">
          <cell r="A378">
            <v>99575</v>
          </cell>
          <cell r="B378" t="str">
            <v>AL-LED-WANDEINBAUL.WEISS 'ARACENA'</v>
          </cell>
          <cell r="C378" t="str">
            <v>ARACENA</v>
          </cell>
          <cell r="D378" t="str">
            <v>2022 AL</v>
          </cell>
          <cell r="E378" t="str">
            <v/>
          </cell>
          <cell r="F378" t="str">
            <v>0030</v>
          </cell>
          <cell r="G378" t="str">
            <v>9002759995751</v>
          </cell>
          <cell r="H378">
            <v>0.67500000000000004</v>
          </cell>
          <cell r="I378">
            <v>0.71299999999999997</v>
          </cell>
          <cell r="J378" t="str">
            <v>KG</v>
          </cell>
          <cell r="K378">
            <v>2.0739999999999998</v>
          </cell>
          <cell r="L378" t="str">
            <v>DM3</v>
          </cell>
          <cell r="M378" t="str">
            <v>P</v>
          </cell>
          <cell r="N378" t="str">
            <v>CN</v>
          </cell>
          <cell r="O378" t="str">
            <v>9405119090</v>
          </cell>
          <cell r="P378" t="str">
            <v>NEUHEIT</v>
          </cell>
          <cell r="Q378">
            <v>140</v>
          </cell>
          <cell r="R378">
            <v>140</v>
          </cell>
          <cell r="S378">
            <v>5</v>
          </cell>
          <cell r="T378">
            <v>0</v>
          </cell>
          <cell r="U378">
            <v>0</v>
          </cell>
        </row>
        <row r="379">
          <cell r="A379">
            <v>99576</v>
          </cell>
          <cell r="B379" t="str">
            <v>AL-LED-WANDEINBAUL.SCHWARZ 'ARACENA'</v>
          </cell>
          <cell r="C379" t="str">
            <v>ARACENA</v>
          </cell>
          <cell r="D379" t="str">
            <v>2022 AL</v>
          </cell>
          <cell r="E379" t="str">
            <v/>
          </cell>
          <cell r="F379" t="str">
            <v>0030</v>
          </cell>
          <cell r="G379" t="str">
            <v>9002759995768</v>
          </cell>
          <cell r="H379">
            <v>0.375</v>
          </cell>
          <cell r="I379">
            <v>0.45800000000000002</v>
          </cell>
          <cell r="J379" t="str">
            <v>KG</v>
          </cell>
          <cell r="K379">
            <v>1.6739999999999999</v>
          </cell>
          <cell r="L379" t="str">
            <v>DM3</v>
          </cell>
          <cell r="M379" t="str">
            <v>P</v>
          </cell>
          <cell r="N379" t="str">
            <v>CN</v>
          </cell>
          <cell r="O379" t="str">
            <v>9405119090</v>
          </cell>
          <cell r="P379" t="str">
            <v>NEUHEIT</v>
          </cell>
          <cell r="Q379">
            <v>0</v>
          </cell>
          <cell r="R379">
            <v>0</v>
          </cell>
          <cell r="S379">
            <v>5</v>
          </cell>
          <cell r="T379">
            <v>125</v>
          </cell>
          <cell r="U379">
            <v>0</v>
          </cell>
        </row>
        <row r="380">
          <cell r="A380">
            <v>99577</v>
          </cell>
          <cell r="B380" t="str">
            <v>AL-LED-WANDEINBAUL.WEISS 'ARACENA'</v>
          </cell>
          <cell r="C380" t="str">
            <v>ARACENA</v>
          </cell>
          <cell r="D380" t="str">
            <v>2022 AL</v>
          </cell>
          <cell r="E380" t="str">
            <v/>
          </cell>
          <cell r="F380" t="str">
            <v>0030</v>
          </cell>
          <cell r="G380" t="str">
            <v>9002759995775</v>
          </cell>
          <cell r="H380">
            <v>0.375</v>
          </cell>
          <cell r="I380">
            <v>0.46</v>
          </cell>
          <cell r="J380" t="str">
            <v>KG</v>
          </cell>
          <cell r="K380">
            <v>1.645</v>
          </cell>
          <cell r="L380" t="str">
            <v>DM3</v>
          </cell>
          <cell r="M380" t="str">
            <v>P</v>
          </cell>
          <cell r="N380" t="str">
            <v>CN</v>
          </cell>
          <cell r="O380" t="str">
            <v>9405119090</v>
          </cell>
          <cell r="P380" t="str">
            <v>NEUHEIT</v>
          </cell>
          <cell r="Q380">
            <v>0</v>
          </cell>
          <cell r="R380">
            <v>0</v>
          </cell>
          <cell r="S380">
            <v>5</v>
          </cell>
          <cell r="T380">
            <v>125</v>
          </cell>
          <cell r="U380">
            <v>0</v>
          </cell>
        </row>
        <row r="381">
          <cell r="A381">
            <v>99578</v>
          </cell>
          <cell r="B381" t="str">
            <v>AL-LED-WL SCHWARZ 'SORRONARO'</v>
          </cell>
          <cell r="C381" t="str">
            <v>SORRONARO</v>
          </cell>
          <cell r="D381" t="str">
            <v>2022 AL</v>
          </cell>
          <cell r="E381" t="str">
            <v/>
          </cell>
          <cell r="F381" t="str">
            <v>0030</v>
          </cell>
          <cell r="G381" t="str">
            <v>9002759995782</v>
          </cell>
          <cell r="H381">
            <v>0.36399999999999999</v>
          </cell>
          <cell r="I381">
            <v>0.42599999999999999</v>
          </cell>
          <cell r="J381" t="str">
            <v>KG</v>
          </cell>
          <cell r="K381">
            <v>1.6020000000000001</v>
          </cell>
          <cell r="L381" t="str">
            <v>DM3</v>
          </cell>
          <cell r="M381" t="str">
            <v>P</v>
          </cell>
          <cell r="N381" t="str">
            <v>CN</v>
          </cell>
          <cell r="O381" t="str">
            <v>9405119090</v>
          </cell>
          <cell r="P381" t="str">
            <v>NEUHEIT</v>
          </cell>
          <cell r="Q381">
            <v>170</v>
          </cell>
          <cell r="R381">
            <v>0</v>
          </cell>
          <cell r="S381">
            <v>50</v>
          </cell>
          <cell r="T381">
            <v>0</v>
          </cell>
          <cell r="U381">
            <v>150</v>
          </cell>
        </row>
        <row r="382">
          <cell r="A382">
            <v>99579</v>
          </cell>
          <cell r="B382" t="str">
            <v>AL-LED-WL M.SENSOR SCHWARZ 'SORRONARO'</v>
          </cell>
          <cell r="C382" t="str">
            <v>SORRONARO</v>
          </cell>
          <cell r="D382" t="str">
            <v>2022 AL</v>
          </cell>
          <cell r="E382" t="str">
            <v/>
          </cell>
          <cell r="F382" t="str">
            <v>0030</v>
          </cell>
          <cell r="G382" t="str">
            <v>9002759995799</v>
          </cell>
          <cell r="H382">
            <v>0.49</v>
          </cell>
          <cell r="I382">
            <v>0.51700000000000002</v>
          </cell>
          <cell r="J382" t="str">
            <v>KG</v>
          </cell>
          <cell r="K382">
            <v>3.456</v>
          </cell>
          <cell r="L382" t="str">
            <v>DM3</v>
          </cell>
          <cell r="M382" t="str">
            <v>P</v>
          </cell>
          <cell r="N382" t="str">
            <v>CN</v>
          </cell>
          <cell r="O382" t="str">
            <v>9405119090</v>
          </cell>
          <cell r="P382" t="str">
            <v>NEUHEIT</v>
          </cell>
          <cell r="Q382">
            <v>170</v>
          </cell>
          <cell r="R382">
            <v>0</v>
          </cell>
          <cell r="S382">
            <v>120</v>
          </cell>
          <cell r="T382">
            <v>0</v>
          </cell>
          <cell r="U382">
            <v>150</v>
          </cell>
        </row>
        <row r="383">
          <cell r="A383">
            <v>99581</v>
          </cell>
          <cell r="B383" t="str">
            <v>AL-WL/1 E27 SCHWARZ/WS 'CORRIENTES'</v>
          </cell>
          <cell r="C383" t="str">
            <v>CORRIENTES</v>
          </cell>
          <cell r="D383" t="str">
            <v>2022 AL</v>
          </cell>
          <cell r="E383" t="str">
            <v/>
          </cell>
          <cell r="F383" t="str">
            <v>0030</v>
          </cell>
          <cell r="G383" t="str">
            <v>9002759995812</v>
          </cell>
          <cell r="H383">
            <v>0.6</v>
          </cell>
          <cell r="I383">
            <v>0.72</v>
          </cell>
          <cell r="J383" t="str">
            <v>KG</v>
          </cell>
          <cell r="K383">
            <v>6.1790000000000003</v>
          </cell>
          <cell r="L383" t="str">
            <v>DM3</v>
          </cell>
          <cell r="M383" t="str">
            <v>P</v>
          </cell>
          <cell r="N383" t="str">
            <v>CN</v>
          </cell>
          <cell r="O383" t="str">
            <v>9405194090</v>
          </cell>
          <cell r="P383" t="str">
            <v>NEUHEIT</v>
          </cell>
          <cell r="Q383">
            <v>185</v>
          </cell>
          <cell r="R383">
            <v>0</v>
          </cell>
          <cell r="S383">
            <v>180</v>
          </cell>
          <cell r="T383">
            <v>0</v>
          </cell>
          <cell r="U383">
            <v>160</v>
          </cell>
        </row>
        <row r="384">
          <cell r="A384">
            <v>99582</v>
          </cell>
          <cell r="B384" t="str">
            <v>AL-WL/1 E27 WEISS 'CORRIENTES'</v>
          </cell>
          <cell r="C384" t="str">
            <v>CORRIENTES</v>
          </cell>
          <cell r="D384" t="str">
            <v>2022 AL</v>
          </cell>
          <cell r="E384" t="str">
            <v/>
          </cell>
          <cell r="F384" t="str">
            <v>0030</v>
          </cell>
          <cell r="G384" t="str">
            <v>9002759995829</v>
          </cell>
          <cell r="H384">
            <v>0.6</v>
          </cell>
          <cell r="I384">
            <v>0.72</v>
          </cell>
          <cell r="J384" t="str">
            <v>KG</v>
          </cell>
          <cell r="K384">
            <v>6.048</v>
          </cell>
          <cell r="L384" t="str">
            <v>DM3</v>
          </cell>
          <cell r="M384" t="str">
            <v>P</v>
          </cell>
          <cell r="N384" t="str">
            <v>CN</v>
          </cell>
          <cell r="O384" t="str">
            <v>9405194090</v>
          </cell>
          <cell r="P384" t="str">
            <v>NEUHEIT</v>
          </cell>
          <cell r="Q384">
            <v>185</v>
          </cell>
          <cell r="R384">
            <v>0</v>
          </cell>
          <cell r="S384">
            <v>180</v>
          </cell>
          <cell r="T384">
            <v>0</v>
          </cell>
          <cell r="U384">
            <v>160</v>
          </cell>
        </row>
        <row r="385">
          <cell r="A385">
            <v>99583</v>
          </cell>
          <cell r="B385" t="str">
            <v>AL-LED-WL SCHWARZ/WS 'MADRIZ'</v>
          </cell>
          <cell r="C385" t="str">
            <v>MADRIZ</v>
          </cell>
          <cell r="D385" t="str">
            <v>2022 AL</v>
          </cell>
          <cell r="E385" t="str">
            <v/>
          </cell>
          <cell r="F385" t="str">
            <v>0030</v>
          </cell>
          <cell r="G385" t="str">
            <v>9002759995836</v>
          </cell>
          <cell r="H385">
            <v>0.69799999999999995</v>
          </cell>
          <cell r="I385">
            <v>0.79400000000000004</v>
          </cell>
          <cell r="J385" t="str">
            <v>KG</v>
          </cell>
          <cell r="K385">
            <v>2.855</v>
          </cell>
          <cell r="L385" t="str">
            <v>DM3</v>
          </cell>
          <cell r="M385" t="str">
            <v>P</v>
          </cell>
          <cell r="N385" t="str">
            <v>CN</v>
          </cell>
          <cell r="O385" t="str">
            <v>9405119090</v>
          </cell>
          <cell r="P385" t="str">
            <v>NEUHEIT</v>
          </cell>
          <cell r="Q385">
            <v>230</v>
          </cell>
          <cell r="R385">
            <v>0</v>
          </cell>
          <cell r="S385">
            <v>190</v>
          </cell>
          <cell r="T385">
            <v>0</v>
          </cell>
          <cell r="U385">
            <v>50</v>
          </cell>
        </row>
        <row r="386">
          <cell r="A386">
            <v>99584</v>
          </cell>
          <cell r="B386" t="str">
            <v>AL-LED-WL M.SENSOR SCHWARZ/WS 'MADRIZ'</v>
          </cell>
          <cell r="C386" t="str">
            <v>MADRIZ</v>
          </cell>
          <cell r="D386" t="str">
            <v>2022 AL</v>
          </cell>
          <cell r="E386" t="str">
            <v/>
          </cell>
          <cell r="F386" t="str">
            <v>0030</v>
          </cell>
          <cell r="G386" t="str">
            <v>9002759995843</v>
          </cell>
          <cell r="H386">
            <v>0.92500000000000004</v>
          </cell>
          <cell r="I386">
            <v>0.95</v>
          </cell>
          <cell r="J386" t="str">
            <v>KG</v>
          </cell>
          <cell r="K386">
            <v>3.0870000000000002</v>
          </cell>
          <cell r="L386" t="str">
            <v>DM3</v>
          </cell>
          <cell r="M386" t="str">
            <v>P</v>
          </cell>
          <cell r="N386" t="str">
            <v>CN</v>
          </cell>
          <cell r="O386" t="str">
            <v>9405119090</v>
          </cell>
          <cell r="P386" t="str">
            <v>NEUHEIT</v>
          </cell>
          <cell r="Q386">
            <v>230</v>
          </cell>
          <cell r="R386">
            <v>0</v>
          </cell>
          <cell r="S386">
            <v>190</v>
          </cell>
          <cell r="T386">
            <v>0</v>
          </cell>
          <cell r="U386">
            <v>50</v>
          </cell>
        </row>
        <row r="387">
          <cell r="A387">
            <v>99585</v>
          </cell>
          <cell r="B387" t="str">
            <v>AL-LED-WL ANTHRAZIT/SAT.'EREDITA'</v>
          </cell>
          <cell r="C387" t="str">
            <v>EREDITA</v>
          </cell>
          <cell r="D387" t="str">
            <v>2022 AL</v>
          </cell>
          <cell r="E387" t="str">
            <v/>
          </cell>
          <cell r="F387" t="str">
            <v>0030</v>
          </cell>
          <cell r="G387" t="str">
            <v>9002759995850</v>
          </cell>
          <cell r="H387">
            <v>1.1479999999999999</v>
          </cell>
          <cell r="I387">
            <v>1.3049999999999999</v>
          </cell>
          <cell r="J387" t="str">
            <v>KG</v>
          </cell>
          <cell r="K387">
            <v>6.2709999999999999</v>
          </cell>
          <cell r="L387" t="str">
            <v>DM3</v>
          </cell>
          <cell r="M387" t="str">
            <v>P</v>
          </cell>
          <cell r="N387" t="str">
            <v>CN</v>
          </cell>
          <cell r="O387" t="str">
            <v>9405115000</v>
          </cell>
          <cell r="P387" t="str">
            <v>NEUHEIT</v>
          </cell>
          <cell r="Q387">
            <v>180</v>
          </cell>
          <cell r="R387">
            <v>0</v>
          </cell>
          <cell r="S387">
            <v>260</v>
          </cell>
          <cell r="T387">
            <v>0</v>
          </cell>
          <cell r="U387">
            <v>105</v>
          </cell>
        </row>
        <row r="388">
          <cell r="A388">
            <v>99586</v>
          </cell>
          <cell r="B388" t="str">
            <v>AL-WL/1 E27 SCHWARZ/SW-TRANSP.'TAVERNA'</v>
          </cell>
          <cell r="C388" t="str">
            <v>TAVERNA</v>
          </cell>
          <cell r="D388" t="str">
            <v>2022 AL</v>
          </cell>
          <cell r="E388" t="str">
            <v/>
          </cell>
          <cell r="F388" t="str">
            <v>0030</v>
          </cell>
          <cell r="G388" t="str">
            <v>9002759995867</v>
          </cell>
          <cell r="H388">
            <v>0.79</v>
          </cell>
          <cell r="I388">
            <v>0.83899999999999997</v>
          </cell>
          <cell r="J388" t="str">
            <v>KG</v>
          </cell>
          <cell r="K388">
            <v>13.38</v>
          </cell>
          <cell r="L388" t="str">
            <v>DM3</v>
          </cell>
          <cell r="M388" t="str">
            <v>P</v>
          </cell>
          <cell r="N388" t="str">
            <v>CN</v>
          </cell>
          <cell r="O388" t="str">
            <v>9405199090</v>
          </cell>
          <cell r="P388" t="str">
            <v>NEUHEIT</v>
          </cell>
          <cell r="Q388">
            <v>200</v>
          </cell>
          <cell r="R388">
            <v>0</v>
          </cell>
          <cell r="S388">
            <v>230</v>
          </cell>
          <cell r="T388">
            <v>0</v>
          </cell>
          <cell r="U388">
            <v>255</v>
          </cell>
        </row>
        <row r="389">
          <cell r="A389">
            <v>99587</v>
          </cell>
          <cell r="B389" t="str">
            <v>AL-WL/1 E27 M.SENSOR SCHWARZ 'ALAMONTE'</v>
          </cell>
          <cell r="C389" t="str">
            <v>ALAMONTE</v>
          </cell>
          <cell r="D389" t="str">
            <v>2022 AL</v>
          </cell>
          <cell r="E389" t="str">
            <v/>
          </cell>
          <cell r="F389" t="str">
            <v>0030</v>
          </cell>
          <cell r="G389" t="str">
            <v>9002759995874</v>
          </cell>
          <cell r="H389">
            <v>1.95</v>
          </cell>
          <cell r="I389">
            <v>2.0499999999999998</v>
          </cell>
          <cell r="J389" t="str">
            <v>KG</v>
          </cell>
          <cell r="K389">
            <v>6.93</v>
          </cell>
          <cell r="L389" t="str">
            <v>DM3</v>
          </cell>
          <cell r="M389" t="str">
            <v>P</v>
          </cell>
          <cell r="N389" t="str">
            <v>CN</v>
          </cell>
          <cell r="O389" t="str">
            <v>9405199090</v>
          </cell>
          <cell r="P389" t="str">
            <v>NEUHEIT</v>
          </cell>
          <cell r="Q389">
            <v>170</v>
          </cell>
          <cell r="R389">
            <v>0</v>
          </cell>
          <cell r="S389">
            <v>295</v>
          </cell>
          <cell r="T389">
            <v>0</v>
          </cell>
          <cell r="U389">
            <v>115</v>
          </cell>
        </row>
        <row r="390">
          <cell r="A390">
            <v>99598</v>
          </cell>
          <cell r="B390" t="str">
            <v>AL-WL/1 E27 SCHWARZ/TRANSP. 'TAVERNA'</v>
          </cell>
          <cell r="C390" t="str">
            <v>TAVERNA</v>
          </cell>
          <cell r="D390" t="str">
            <v>2022 AL</v>
          </cell>
          <cell r="E390" t="str">
            <v/>
          </cell>
          <cell r="F390" t="str">
            <v>0030</v>
          </cell>
          <cell r="G390" t="str">
            <v>9002759995980</v>
          </cell>
          <cell r="H390">
            <v>0.629</v>
          </cell>
          <cell r="I390">
            <v>0.83599999999999997</v>
          </cell>
          <cell r="J390" t="str">
            <v>KG</v>
          </cell>
          <cell r="K390">
            <v>13.38</v>
          </cell>
          <cell r="L390" t="str">
            <v>DM3</v>
          </cell>
          <cell r="M390" t="str">
            <v>P</v>
          </cell>
          <cell r="N390" t="str">
            <v>CN</v>
          </cell>
          <cell r="O390" t="str">
            <v>9405199090</v>
          </cell>
          <cell r="P390" t="str">
            <v>NEUHEIT</v>
          </cell>
          <cell r="Q390">
            <v>200</v>
          </cell>
          <cell r="R390">
            <v>0</v>
          </cell>
          <cell r="S390">
            <v>230</v>
          </cell>
          <cell r="T390">
            <v>0</v>
          </cell>
          <cell r="U390">
            <v>270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elektroradce.cz" TargetMode="External"/><Relationship Id="rId1" Type="http://schemas.openxmlformats.org/officeDocument/2006/relationships/hyperlink" Target="mailto:info@elektroradce.cz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E0AC7-3639-4E05-A20F-E2EFEEA29F08}">
  <sheetPr>
    <tabColor rgb="FF33CCCC"/>
    <pageSetUpPr fitToPage="1"/>
  </sheetPr>
  <dimension ref="A2:M3201"/>
  <sheetViews>
    <sheetView tabSelected="1" zoomScale="80" zoomScaleNormal="80" workbookViewId="0">
      <pane xSplit="4" ySplit="9" topLeftCell="E10" activePane="bottomRight" state="frozen"/>
      <selection pane="topRight" activeCell="E1" sqref="E1"/>
      <selection pane="bottomLeft" activeCell="A3" sqref="A3"/>
      <selection pane="bottomRight" activeCell="L16" sqref="L16"/>
    </sheetView>
  </sheetViews>
  <sheetFormatPr defaultColWidth="9.140625" defaultRowHeight="14.25" x14ac:dyDescent="0.2"/>
  <cols>
    <col min="1" max="1" width="7.5703125" style="20" bestFit="1" customWidth="1"/>
    <col min="2" max="2" width="11" style="15" customWidth="1"/>
    <col min="3" max="3" width="48.42578125" style="16" customWidth="1"/>
    <col min="4" max="4" width="25.5703125" style="3" customWidth="1"/>
    <col min="5" max="5" width="15.28515625" style="3" customWidth="1"/>
    <col min="6" max="6" width="9" style="4" customWidth="1"/>
    <col min="7" max="7" width="11.140625" style="62" customWidth="1"/>
    <col min="8" max="8" width="13.85546875" style="103" customWidth="1"/>
    <col min="9" max="9" width="15.42578125" style="18" customWidth="1"/>
    <col min="10" max="10" width="19" style="1" bestFit="1" customWidth="1"/>
    <col min="11" max="11" width="9.140625" style="6"/>
    <col min="12" max="13" width="9.140625" style="62"/>
    <col min="14" max="16384" width="9.140625" style="6"/>
  </cols>
  <sheetData>
    <row r="2" spans="1:10" x14ac:dyDescent="0.2">
      <c r="B2" s="99" t="s">
        <v>3948</v>
      </c>
      <c r="C2" s="100"/>
    </row>
    <row r="3" spans="1:10" ht="15" x14ac:dyDescent="0.25">
      <c r="B3" s="101" t="s">
        <v>3949</v>
      </c>
      <c r="C3" s="100"/>
    </row>
    <row r="4" spans="1:10" x14ac:dyDescent="0.2">
      <c r="B4" s="99" t="s">
        <v>3950</v>
      </c>
      <c r="C4" s="100"/>
    </row>
    <row r="5" spans="1:10" ht="15" x14ac:dyDescent="0.25">
      <c r="B5" s="101" t="s">
        <v>3951</v>
      </c>
      <c r="C5" s="100"/>
    </row>
    <row r="7" spans="1:10" ht="15" thickBot="1" x14ac:dyDescent="0.25"/>
    <row r="8" spans="1:10" ht="38.25" customHeight="1" thickBot="1" x14ac:dyDescent="0.25">
      <c r="A8" s="54"/>
      <c r="B8" s="102" t="s">
        <v>3947</v>
      </c>
      <c r="C8" s="102"/>
      <c r="D8" s="61"/>
      <c r="E8" s="52"/>
      <c r="F8" s="53"/>
      <c r="G8" s="5"/>
      <c r="H8" s="104"/>
      <c r="I8" s="60"/>
      <c r="J8" s="2" t="s">
        <v>3670</v>
      </c>
    </row>
    <row r="9" spans="1:10" s="95" customFormat="1" ht="56.25" customHeight="1" thickBot="1" x14ac:dyDescent="0.3">
      <c r="A9" s="90" t="s">
        <v>2805</v>
      </c>
      <c r="B9" s="91" t="s">
        <v>22</v>
      </c>
      <c r="C9" s="91" t="s">
        <v>24</v>
      </c>
      <c r="D9" s="91" t="s">
        <v>23</v>
      </c>
      <c r="E9" s="91" t="s">
        <v>2917</v>
      </c>
      <c r="F9" s="91" t="s">
        <v>4</v>
      </c>
      <c r="G9" s="92" t="s">
        <v>3825</v>
      </c>
      <c r="H9" s="105" t="s">
        <v>3946</v>
      </c>
      <c r="I9" s="93" t="s">
        <v>3946</v>
      </c>
      <c r="J9" s="94" t="s">
        <v>2884</v>
      </c>
    </row>
    <row r="10" spans="1:10" s="22" customFormat="1" ht="15" customHeight="1" x14ac:dyDescent="0.25">
      <c r="A10" s="49">
        <v>3041</v>
      </c>
      <c r="B10" s="50">
        <v>3041</v>
      </c>
      <c r="C10" s="7" t="s">
        <v>401</v>
      </c>
      <c r="D10" s="8" t="s">
        <v>402</v>
      </c>
      <c r="E10" s="25">
        <v>9002759304102</v>
      </c>
      <c r="F10" s="8">
        <v>408</v>
      </c>
      <c r="G10" s="56">
        <v>2</v>
      </c>
      <c r="H10" s="106">
        <f>I10/1.21</f>
        <v>1148.7603305785124</v>
      </c>
      <c r="I10" s="19">
        <v>1390</v>
      </c>
      <c r="J10" s="51" t="s">
        <v>3665</v>
      </c>
    </row>
    <row r="11" spans="1:10" s="9" customFormat="1" ht="15" customHeight="1" x14ac:dyDescent="0.25">
      <c r="A11" s="27">
        <v>3355</v>
      </c>
      <c r="B11" s="28">
        <v>3355</v>
      </c>
      <c r="C11" s="10" t="s">
        <v>403</v>
      </c>
      <c r="D11" s="11" t="s">
        <v>404</v>
      </c>
      <c r="E11" s="12">
        <v>9002759335502</v>
      </c>
      <c r="F11" s="11">
        <v>407</v>
      </c>
      <c r="G11" s="57">
        <v>2</v>
      </c>
      <c r="H11" s="106">
        <f t="shared" ref="H11:H74" si="0">I11/1.21</f>
        <v>1066.1157024793388</v>
      </c>
      <c r="I11" s="29">
        <v>1290</v>
      </c>
      <c r="J11" s="30" t="s">
        <v>3665</v>
      </c>
    </row>
    <row r="12" spans="1:10" s="9" customFormat="1" ht="15" customHeight="1" x14ac:dyDescent="0.25">
      <c r="A12" s="27">
        <v>7184</v>
      </c>
      <c r="B12" s="28">
        <v>7184</v>
      </c>
      <c r="C12" s="10" t="s">
        <v>406</v>
      </c>
      <c r="D12" s="11" t="s">
        <v>405</v>
      </c>
      <c r="E12" s="12">
        <v>9002759718404</v>
      </c>
      <c r="F12" s="11">
        <v>518</v>
      </c>
      <c r="G12" s="57">
        <v>2</v>
      </c>
      <c r="H12" s="106">
        <f t="shared" si="0"/>
        <v>776.03305785123973</v>
      </c>
      <c r="I12" s="29">
        <v>939</v>
      </c>
      <c r="J12" s="30" t="s">
        <v>3665</v>
      </c>
    </row>
    <row r="13" spans="1:10" s="9" customFormat="1" ht="15" customHeight="1" x14ac:dyDescent="0.25">
      <c r="A13" s="27">
        <v>7186</v>
      </c>
      <c r="B13" s="28">
        <v>7186</v>
      </c>
      <c r="C13" s="10" t="s">
        <v>407</v>
      </c>
      <c r="D13" s="11" t="s">
        <v>405</v>
      </c>
      <c r="E13" s="12">
        <v>9002759718602</v>
      </c>
      <c r="F13" s="11">
        <v>518</v>
      </c>
      <c r="G13" s="57">
        <v>2</v>
      </c>
      <c r="H13" s="106">
        <f t="shared" si="0"/>
        <v>470.24793388429754</v>
      </c>
      <c r="I13" s="29">
        <v>569</v>
      </c>
      <c r="J13" s="30" t="s">
        <v>3665</v>
      </c>
    </row>
    <row r="14" spans="1:10" s="9" customFormat="1" ht="15" customHeight="1" x14ac:dyDescent="0.25">
      <c r="A14" s="27">
        <v>7188</v>
      </c>
      <c r="B14" s="28">
        <v>7188</v>
      </c>
      <c r="C14" s="10" t="s">
        <v>408</v>
      </c>
      <c r="D14" s="11" t="s">
        <v>405</v>
      </c>
      <c r="E14" s="12">
        <v>9002759718800</v>
      </c>
      <c r="F14" s="11">
        <v>519</v>
      </c>
      <c r="G14" s="57">
        <v>2</v>
      </c>
      <c r="H14" s="106">
        <f t="shared" si="0"/>
        <v>329.75206611570246</v>
      </c>
      <c r="I14" s="29">
        <v>399</v>
      </c>
      <c r="J14" s="30" t="s">
        <v>3665</v>
      </c>
    </row>
    <row r="15" spans="1:10" s="9" customFormat="1" ht="15" customHeight="1" x14ac:dyDescent="0.25">
      <c r="A15" s="27">
        <v>9228</v>
      </c>
      <c r="B15" s="28">
        <v>9228</v>
      </c>
      <c r="C15" s="10" t="s">
        <v>409</v>
      </c>
      <c r="D15" s="11" t="s">
        <v>410</v>
      </c>
      <c r="E15" s="12">
        <v>9002759922801</v>
      </c>
      <c r="F15" s="11">
        <v>776</v>
      </c>
      <c r="G15" s="57">
        <v>2</v>
      </c>
      <c r="H15" s="106">
        <f t="shared" si="0"/>
        <v>395.86776859504135</v>
      </c>
      <c r="I15" s="29">
        <v>479</v>
      </c>
      <c r="J15" s="30" t="s">
        <v>3665</v>
      </c>
    </row>
    <row r="16" spans="1:10" s="9" customFormat="1" ht="15" customHeight="1" x14ac:dyDescent="0.25">
      <c r="A16" s="27">
        <v>9229</v>
      </c>
      <c r="B16" s="28">
        <v>9229</v>
      </c>
      <c r="C16" s="10" t="s">
        <v>411</v>
      </c>
      <c r="D16" s="11" t="s">
        <v>410</v>
      </c>
      <c r="E16" s="12">
        <v>9002759922900</v>
      </c>
      <c r="F16" s="11">
        <v>776</v>
      </c>
      <c r="G16" s="57">
        <v>2</v>
      </c>
      <c r="H16" s="106">
        <f t="shared" si="0"/>
        <v>395.86776859504135</v>
      </c>
      <c r="I16" s="29">
        <v>479</v>
      </c>
      <c r="J16" s="30" t="s">
        <v>3665</v>
      </c>
    </row>
    <row r="17" spans="1:10" s="9" customFormat="1" ht="15" customHeight="1" x14ac:dyDescent="0.25">
      <c r="A17" s="27">
        <v>9230</v>
      </c>
      <c r="B17" s="28">
        <v>9230</v>
      </c>
      <c r="C17" s="10" t="s">
        <v>412</v>
      </c>
      <c r="D17" s="11" t="s">
        <v>410</v>
      </c>
      <c r="E17" s="12">
        <v>9002759923006</v>
      </c>
      <c r="F17" s="11">
        <v>777</v>
      </c>
      <c r="G17" s="57">
        <v>2</v>
      </c>
      <c r="H17" s="106">
        <f t="shared" si="0"/>
        <v>395.86776859504135</v>
      </c>
      <c r="I17" s="29">
        <v>479</v>
      </c>
      <c r="J17" s="30" t="s">
        <v>3665</v>
      </c>
    </row>
    <row r="18" spans="1:10" s="9" customFormat="1" ht="15" customHeight="1" x14ac:dyDescent="0.25">
      <c r="A18" s="27">
        <v>9232</v>
      </c>
      <c r="B18" s="28">
        <v>9232</v>
      </c>
      <c r="C18" s="10" t="s">
        <v>413</v>
      </c>
      <c r="D18" s="11" t="s">
        <v>410</v>
      </c>
      <c r="E18" s="12">
        <v>9002759923204</v>
      </c>
      <c r="F18" s="11">
        <v>777</v>
      </c>
      <c r="G18" s="57">
        <v>2</v>
      </c>
      <c r="H18" s="106">
        <f t="shared" si="0"/>
        <v>395.86776859504135</v>
      </c>
      <c r="I18" s="29">
        <v>479</v>
      </c>
      <c r="J18" s="30" t="s">
        <v>3665</v>
      </c>
    </row>
    <row r="19" spans="1:10" s="9" customFormat="1" ht="15" customHeight="1" x14ac:dyDescent="0.25">
      <c r="A19" s="27">
        <v>11669</v>
      </c>
      <c r="B19" s="44">
        <v>11669</v>
      </c>
      <c r="C19" s="10" t="s">
        <v>333</v>
      </c>
      <c r="D19" s="11" t="s">
        <v>334</v>
      </c>
      <c r="E19" s="12">
        <v>9002759116699</v>
      </c>
      <c r="F19" s="11">
        <v>162</v>
      </c>
      <c r="G19" s="57">
        <v>2.5</v>
      </c>
      <c r="H19" s="106">
        <f t="shared" si="0"/>
        <v>23.966942148760332</v>
      </c>
      <c r="I19" s="69">
        <v>29</v>
      </c>
      <c r="J19" s="68" t="s">
        <v>3942</v>
      </c>
    </row>
    <row r="20" spans="1:10" s="9" customFormat="1" ht="15" customHeight="1" x14ac:dyDescent="0.25">
      <c r="A20" s="35">
        <v>11818</v>
      </c>
      <c r="B20" s="44">
        <v>11818</v>
      </c>
      <c r="C20" s="10" t="s">
        <v>3783</v>
      </c>
      <c r="D20" s="11" t="s">
        <v>2</v>
      </c>
      <c r="E20" s="12">
        <v>9002759118181</v>
      </c>
      <c r="F20" s="11">
        <v>105</v>
      </c>
      <c r="G20" s="57">
        <v>2.5</v>
      </c>
      <c r="H20" s="106">
        <f t="shared" si="0"/>
        <v>230.57851239669421</v>
      </c>
      <c r="I20" s="69">
        <v>279</v>
      </c>
      <c r="J20" s="68" t="s">
        <v>3942</v>
      </c>
    </row>
    <row r="21" spans="1:10" s="9" customFormat="1" ht="15" customHeight="1" x14ac:dyDescent="0.25">
      <c r="A21" s="35">
        <v>11819</v>
      </c>
      <c r="B21" s="44">
        <v>11819</v>
      </c>
      <c r="C21" s="10" t="s">
        <v>3784</v>
      </c>
      <c r="D21" s="11" t="s">
        <v>2</v>
      </c>
      <c r="E21" s="12">
        <v>9002759118198</v>
      </c>
      <c r="F21" s="11">
        <v>105</v>
      </c>
      <c r="G21" s="57">
        <v>2.5</v>
      </c>
      <c r="H21" s="106">
        <f t="shared" si="0"/>
        <v>230.57851239669421</v>
      </c>
      <c r="I21" s="69">
        <v>279</v>
      </c>
      <c r="J21" s="68" t="s">
        <v>3942</v>
      </c>
    </row>
    <row r="22" spans="1:10" s="9" customFormat="1" ht="15" customHeight="1" x14ac:dyDescent="0.25">
      <c r="A22" s="27">
        <v>11848</v>
      </c>
      <c r="B22" s="44">
        <v>11848</v>
      </c>
      <c r="C22" s="10" t="s">
        <v>2883</v>
      </c>
      <c r="D22" s="11" t="s">
        <v>2882</v>
      </c>
      <c r="E22" s="12">
        <v>9002759118488</v>
      </c>
      <c r="F22" s="11">
        <v>162</v>
      </c>
      <c r="G22" s="57">
        <v>2.5</v>
      </c>
      <c r="H22" s="106">
        <f t="shared" si="0"/>
        <v>40.495867768595041</v>
      </c>
      <c r="I22" s="69">
        <v>49</v>
      </c>
      <c r="J22" s="68" t="s">
        <v>3942</v>
      </c>
    </row>
    <row r="23" spans="1:10" s="9" customFormat="1" ht="15" customHeight="1" x14ac:dyDescent="0.25">
      <c r="A23" s="76">
        <v>11903</v>
      </c>
      <c r="B23" s="44">
        <v>11903</v>
      </c>
      <c r="C23" s="10" t="s">
        <v>2874</v>
      </c>
      <c r="D23" s="11" t="s">
        <v>342</v>
      </c>
      <c r="E23" s="12">
        <v>9002759119034</v>
      </c>
      <c r="F23" s="11">
        <v>160</v>
      </c>
      <c r="G23" s="59"/>
      <c r="H23" s="106">
        <f t="shared" si="0"/>
        <v>147.93388429752068</v>
      </c>
      <c r="I23" s="69">
        <v>179</v>
      </c>
      <c r="J23" s="68" t="s">
        <v>3942</v>
      </c>
    </row>
    <row r="24" spans="1:10" s="9" customFormat="1" ht="15" customHeight="1" x14ac:dyDescent="0.25">
      <c r="A24" s="76">
        <v>11904</v>
      </c>
      <c r="B24" s="44">
        <v>11904</v>
      </c>
      <c r="C24" s="10" t="s">
        <v>2875</v>
      </c>
      <c r="D24" s="11" t="s">
        <v>342</v>
      </c>
      <c r="E24" s="12">
        <v>9002759119041</v>
      </c>
      <c r="F24" s="11">
        <v>160</v>
      </c>
      <c r="G24" s="59"/>
      <c r="H24" s="106">
        <f t="shared" si="0"/>
        <v>180.9917355371901</v>
      </c>
      <c r="I24" s="69">
        <v>219</v>
      </c>
      <c r="J24" s="68" t="s">
        <v>3942</v>
      </c>
    </row>
    <row r="25" spans="1:10" s="9" customFormat="1" ht="15" customHeight="1" x14ac:dyDescent="0.25">
      <c r="A25" s="76">
        <v>11905</v>
      </c>
      <c r="B25" s="44">
        <v>11905</v>
      </c>
      <c r="C25" s="10" t="s">
        <v>2876</v>
      </c>
      <c r="D25" s="11" t="s">
        <v>342</v>
      </c>
      <c r="E25" s="12">
        <v>9002759119058</v>
      </c>
      <c r="F25" s="11">
        <v>160</v>
      </c>
      <c r="G25" s="59"/>
      <c r="H25" s="106">
        <f t="shared" si="0"/>
        <v>197.52066115702479</v>
      </c>
      <c r="I25" s="69">
        <v>239</v>
      </c>
      <c r="J25" s="68" t="s">
        <v>3942</v>
      </c>
    </row>
    <row r="26" spans="1:10" s="9" customFormat="1" ht="15" customHeight="1" x14ac:dyDescent="0.25">
      <c r="A26" s="76">
        <v>11906</v>
      </c>
      <c r="B26" s="44">
        <v>11906</v>
      </c>
      <c r="C26" s="10" t="s">
        <v>2873</v>
      </c>
      <c r="D26" s="11" t="s">
        <v>342</v>
      </c>
      <c r="E26" s="12">
        <v>9002759119065</v>
      </c>
      <c r="F26" s="11">
        <v>160</v>
      </c>
      <c r="G26" s="59"/>
      <c r="H26" s="106">
        <f t="shared" si="0"/>
        <v>180.9917355371901</v>
      </c>
      <c r="I26" s="69">
        <v>219</v>
      </c>
      <c r="J26" s="68" t="s">
        <v>3942</v>
      </c>
    </row>
    <row r="27" spans="1:10" s="9" customFormat="1" ht="15" customHeight="1" x14ac:dyDescent="0.25">
      <c r="A27" s="76">
        <v>11907</v>
      </c>
      <c r="B27" s="44">
        <v>11907</v>
      </c>
      <c r="C27" s="10" t="s">
        <v>2877</v>
      </c>
      <c r="D27" s="11" t="s">
        <v>342</v>
      </c>
      <c r="E27" s="12">
        <v>9002759119072</v>
      </c>
      <c r="F27" s="11">
        <v>160</v>
      </c>
      <c r="G27" s="59"/>
      <c r="H27" s="106">
        <f t="shared" si="0"/>
        <v>197.52066115702479</v>
      </c>
      <c r="I27" s="69">
        <v>239</v>
      </c>
      <c r="J27" s="68" t="s">
        <v>3942</v>
      </c>
    </row>
    <row r="28" spans="1:10" s="9" customFormat="1" ht="15" customHeight="1" x14ac:dyDescent="0.25">
      <c r="A28" s="76">
        <v>11908</v>
      </c>
      <c r="B28" s="64">
        <v>11908</v>
      </c>
      <c r="C28" s="65" t="s">
        <v>2878</v>
      </c>
      <c r="D28" s="66" t="s">
        <v>342</v>
      </c>
      <c r="E28" s="12">
        <v>9002759119089</v>
      </c>
      <c r="F28" s="12">
        <v>160</v>
      </c>
      <c r="G28" s="59"/>
      <c r="H28" s="106">
        <f t="shared" si="0"/>
        <v>247.10743801652893</v>
      </c>
      <c r="I28" s="69">
        <v>299</v>
      </c>
      <c r="J28" s="68" t="s">
        <v>3942</v>
      </c>
    </row>
    <row r="29" spans="1:10" s="9" customFormat="1" ht="15" customHeight="1" x14ac:dyDescent="0.25">
      <c r="A29" s="76">
        <v>11918</v>
      </c>
      <c r="B29" s="64">
        <v>11918</v>
      </c>
      <c r="C29" s="65" t="s">
        <v>2879</v>
      </c>
      <c r="D29" s="66" t="s">
        <v>342</v>
      </c>
      <c r="E29" s="12">
        <v>9002759119188</v>
      </c>
      <c r="F29" s="12">
        <v>160</v>
      </c>
      <c r="G29" s="59"/>
      <c r="H29" s="106">
        <f t="shared" si="0"/>
        <v>180.9917355371901</v>
      </c>
      <c r="I29" s="69">
        <v>219</v>
      </c>
      <c r="J29" s="68" t="s">
        <v>3942</v>
      </c>
    </row>
    <row r="30" spans="1:10" s="9" customFormat="1" ht="15" customHeight="1" x14ac:dyDescent="0.25">
      <c r="A30" s="76">
        <v>11919</v>
      </c>
      <c r="B30" s="64">
        <v>11919</v>
      </c>
      <c r="C30" s="65" t="s">
        <v>2880</v>
      </c>
      <c r="D30" s="66" t="s">
        <v>342</v>
      </c>
      <c r="E30" s="12">
        <v>9002759119195</v>
      </c>
      <c r="F30" s="12">
        <v>160</v>
      </c>
      <c r="G30" s="59"/>
      <c r="H30" s="106">
        <f t="shared" si="0"/>
        <v>197.52066115702479</v>
      </c>
      <c r="I30" s="69">
        <v>239</v>
      </c>
      <c r="J30" s="68" t="s">
        <v>3942</v>
      </c>
    </row>
    <row r="31" spans="1:10" s="9" customFormat="1" ht="15" customHeight="1" x14ac:dyDescent="0.25">
      <c r="A31" s="76">
        <v>11921</v>
      </c>
      <c r="B31" s="64">
        <v>11921</v>
      </c>
      <c r="C31" s="65" t="s">
        <v>2881</v>
      </c>
      <c r="D31" s="66" t="s">
        <v>342</v>
      </c>
      <c r="E31" s="12">
        <v>9002759119218</v>
      </c>
      <c r="F31" s="12">
        <v>160</v>
      </c>
      <c r="G31" s="59"/>
      <c r="H31" s="106">
        <f t="shared" si="0"/>
        <v>247.10743801652893</v>
      </c>
      <c r="I31" s="69">
        <v>299</v>
      </c>
      <c r="J31" s="68" t="s">
        <v>3942</v>
      </c>
    </row>
    <row r="32" spans="1:10" s="9" customFormat="1" ht="15" customHeight="1" x14ac:dyDescent="0.25">
      <c r="A32" s="75">
        <v>11931</v>
      </c>
      <c r="B32" s="64">
        <v>11931</v>
      </c>
      <c r="C32" s="65" t="s">
        <v>3671</v>
      </c>
      <c r="D32" s="66" t="s">
        <v>2</v>
      </c>
      <c r="E32" s="12">
        <v>9002759119317</v>
      </c>
      <c r="F32" s="12">
        <v>8</v>
      </c>
      <c r="G32" s="57">
        <v>2.5</v>
      </c>
      <c r="H32" s="106">
        <f t="shared" si="0"/>
        <v>48.760330578512395</v>
      </c>
      <c r="I32" s="41">
        <v>59</v>
      </c>
      <c r="J32" s="68" t="s">
        <v>3942</v>
      </c>
    </row>
    <row r="33" spans="1:10" s="9" customFormat="1" ht="15" customHeight="1" x14ac:dyDescent="0.25">
      <c r="A33" s="35">
        <v>11932</v>
      </c>
      <c r="B33" s="64">
        <v>11932</v>
      </c>
      <c r="C33" s="65" t="s">
        <v>3672</v>
      </c>
      <c r="D33" s="66" t="s">
        <v>2</v>
      </c>
      <c r="E33" s="12">
        <v>9002759119324</v>
      </c>
      <c r="F33" s="12">
        <v>8</v>
      </c>
      <c r="G33" s="57">
        <v>2.5</v>
      </c>
      <c r="H33" s="106">
        <f t="shared" si="0"/>
        <v>57.024793388429757</v>
      </c>
      <c r="I33" s="41">
        <v>69</v>
      </c>
      <c r="J33" s="68" t="s">
        <v>3942</v>
      </c>
    </row>
    <row r="34" spans="1:10" s="9" customFormat="1" ht="15" customHeight="1" x14ac:dyDescent="0.25">
      <c r="A34" s="35">
        <v>11933</v>
      </c>
      <c r="B34" s="64">
        <v>11933</v>
      </c>
      <c r="C34" s="65" t="s">
        <v>3674</v>
      </c>
      <c r="D34" s="66" t="s">
        <v>2</v>
      </c>
      <c r="E34" s="12">
        <v>9002759119331</v>
      </c>
      <c r="F34" s="12">
        <v>9</v>
      </c>
      <c r="G34" s="57">
        <v>2.5</v>
      </c>
      <c r="H34" s="106">
        <f t="shared" si="0"/>
        <v>73.553719008264466</v>
      </c>
      <c r="I34" s="41">
        <v>89</v>
      </c>
      <c r="J34" s="68" t="s">
        <v>3942</v>
      </c>
    </row>
    <row r="35" spans="1:10" s="9" customFormat="1" ht="15" customHeight="1" x14ac:dyDescent="0.25">
      <c r="A35" s="35">
        <v>11934</v>
      </c>
      <c r="B35" s="64">
        <v>11934</v>
      </c>
      <c r="C35" s="65" t="s">
        <v>3677</v>
      </c>
      <c r="D35" s="66" t="s">
        <v>2</v>
      </c>
      <c r="E35" s="12">
        <v>9002759119348</v>
      </c>
      <c r="F35" s="12">
        <v>10</v>
      </c>
      <c r="G35" s="57">
        <v>2.5</v>
      </c>
      <c r="H35" s="106">
        <f t="shared" si="0"/>
        <v>90.082644628099175</v>
      </c>
      <c r="I35" s="41">
        <v>109</v>
      </c>
      <c r="J35" s="68" t="s">
        <v>3942</v>
      </c>
    </row>
    <row r="36" spans="1:10" s="9" customFormat="1" ht="15" customHeight="1" x14ac:dyDescent="0.25">
      <c r="A36" s="35">
        <v>11935</v>
      </c>
      <c r="B36" s="64">
        <v>11935</v>
      </c>
      <c r="C36" s="65" t="s">
        <v>3673</v>
      </c>
      <c r="D36" s="66" t="s">
        <v>2</v>
      </c>
      <c r="E36" s="12">
        <v>9002759119355</v>
      </c>
      <c r="F36" s="12">
        <v>8</v>
      </c>
      <c r="G36" s="57">
        <v>2.5</v>
      </c>
      <c r="H36" s="106">
        <f t="shared" si="0"/>
        <v>48.760330578512395</v>
      </c>
      <c r="I36" s="41">
        <v>59</v>
      </c>
      <c r="J36" s="68" t="s">
        <v>3942</v>
      </c>
    </row>
    <row r="37" spans="1:10" s="9" customFormat="1" ht="15" customHeight="1" x14ac:dyDescent="0.25">
      <c r="A37" s="35">
        <v>11936</v>
      </c>
      <c r="B37" s="33">
        <v>11936</v>
      </c>
      <c r="C37" s="10" t="s">
        <v>3675</v>
      </c>
      <c r="D37" s="11" t="s">
        <v>2</v>
      </c>
      <c r="E37" s="12">
        <v>9002759119362</v>
      </c>
      <c r="F37" s="11">
        <v>9</v>
      </c>
      <c r="G37" s="57">
        <v>2.5</v>
      </c>
      <c r="H37" s="106">
        <f t="shared" si="0"/>
        <v>57.024793388429757</v>
      </c>
      <c r="I37" s="41">
        <v>69</v>
      </c>
      <c r="J37" s="68" t="s">
        <v>3942</v>
      </c>
    </row>
    <row r="38" spans="1:10" s="9" customFormat="1" ht="15" customHeight="1" x14ac:dyDescent="0.25">
      <c r="A38" s="35">
        <v>11937</v>
      </c>
      <c r="B38" s="33">
        <v>11937</v>
      </c>
      <c r="C38" s="10" t="s">
        <v>3676</v>
      </c>
      <c r="D38" s="11" t="s">
        <v>2</v>
      </c>
      <c r="E38" s="12">
        <v>9002759119379</v>
      </c>
      <c r="F38" s="11">
        <v>9</v>
      </c>
      <c r="G38" s="57">
        <v>2.5</v>
      </c>
      <c r="H38" s="106">
        <f t="shared" si="0"/>
        <v>73.553719008264466</v>
      </c>
      <c r="I38" s="41">
        <v>89</v>
      </c>
      <c r="J38" s="68" t="s">
        <v>3942</v>
      </c>
    </row>
    <row r="39" spans="1:10" s="9" customFormat="1" ht="15" customHeight="1" x14ac:dyDescent="0.25">
      <c r="A39" s="35">
        <v>11938</v>
      </c>
      <c r="B39" s="33">
        <v>11938</v>
      </c>
      <c r="C39" s="10" t="s">
        <v>3678</v>
      </c>
      <c r="D39" s="11" t="s">
        <v>2</v>
      </c>
      <c r="E39" s="12">
        <v>9002759119386</v>
      </c>
      <c r="F39" s="11">
        <v>10</v>
      </c>
      <c r="G39" s="57">
        <v>2.5</v>
      </c>
      <c r="H39" s="106">
        <f t="shared" si="0"/>
        <v>90.082644628099175</v>
      </c>
      <c r="I39" s="41">
        <v>109</v>
      </c>
      <c r="J39" s="68" t="s">
        <v>3942</v>
      </c>
    </row>
    <row r="40" spans="1:10" s="9" customFormat="1" ht="15" customHeight="1" x14ac:dyDescent="0.25">
      <c r="A40" s="27">
        <v>12221</v>
      </c>
      <c r="B40" s="33">
        <v>12221</v>
      </c>
      <c r="C40" s="10" t="s">
        <v>3802</v>
      </c>
      <c r="D40" s="11" t="s">
        <v>2</v>
      </c>
      <c r="E40" s="12">
        <v>9002759122218</v>
      </c>
      <c r="F40" s="11">
        <v>136</v>
      </c>
      <c r="G40" s="57">
        <v>2.5</v>
      </c>
      <c r="H40" s="106">
        <f t="shared" si="0"/>
        <v>222.31404958677686</v>
      </c>
      <c r="I40" s="69">
        <v>269</v>
      </c>
      <c r="J40" s="43" t="s">
        <v>3942</v>
      </c>
    </row>
    <row r="41" spans="1:10" s="9" customFormat="1" ht="15" customHeight="1" x14ac:dyDescent="0.25">
      <c r="A41" s="27">
        <v>12221</v>
      </c>
      <c r="B41" s="33">
        <v>12221</v>
      </c>
      <c r="C41" s="10" t="s">
        <v>3802</v>
      </c>
      <c r="D41" s="11" t="s">
        <v>2</v>
      </c>
      <c r="E41" s="12">
        <v>9002759122218</v>
      </c>
      <c r="F41" s="11">
        <v>136</v>
      </c>
      <c r="G41" s="57">
        <v>2.5</v>
      </c>
      <c r="H41" s="106">
        <f t="shared" si="0"/>
        <v>222.31404958677686</v>
      </c>
      <c r="I41" s="69">
        <v>269</v>
      </c>
      <c r="J41" s="43" t="s">
        <v>3665</v>
      </c>
    </row>
    <row r="42" spans="1:10" s="9" customFormat="1" ht="15" customHeight="1" x14ac:dyDescent="0.25">
      <c r="A42" s="27">
        <v>12222</v>
      </c>
      <c r="B42" s="33">
        <v>12222</v>
      </c>
      <c r="C42" s="10" t="s">
        <v>3803</v>
      </c>
      <c r="D42" s="11" t="s">
        <v>2</v>
      </c>
      <c r="E42" s="12">
        <v>9002759122225</v>
      </c>
      <c r="F42" s="11">
        <v>136</v>
      </c>
      <c r="G42" s="57">
        <v>2.5</v>
      </c>
      <c r="H42" s="106">
        <f t="shared" si="0"/>
        <v>230.57851239669421</v>
      </c>
      <c r="I42" s="69">
        <v>279</v>
      </c>
      <c r="J42" s="43" t="s">
        <v>3942</v>
      </c>
    </row>
    <row r="43" spans="1:10" s="9" customFormat="1" ht="15" customHeight="1" x14ac:dyDescent="0.25">
      <c r="A43" s="27">
        <v>12222</v>
      </c>
      <c r="B43" s="33">
        <v>12222</v>
      </c>
      <c r="C43" s="10" t="s">
        <v>3803</v>
      </c>
      <c r="D43" s="11" t="s">
        <v>2</v>
      </c>
      <c r="E43" s="12">
        <v>9002759122225</v>
      </c>
      <c r="F43" s="11">
        <v>136</v>
      </c>
      <c r="G43" s="57">
        <v>2.5</v>
      </c>
      <c r="H43" s="106">
        <f t="shared" si="0"/>
        <v>230.57851239669421</v>
      </c>
      <c r="I43" s="69">
        <v>279</v>
      </c>
      <c r="J43" s="43" t="s">
        <v>3665</v>
      </c>
    </row>
    <row r="44" spans="1:10" s="9" customFormat="1" ht="15" customHeight="1" x14ac:dyDescent="0.25">
      <c r="A44" s="27">
        <v>12223</v>
      </c>
      <c r="B44" s="33">
        <v>12223</v>
      </c>
      <c r="C44" s="10" t="s">
        <v>3804</v>
      </c>
      <c r="D44" s="11" t="s">
        <v>2</v>
      </c>
      <c r="E44" s="12">
        <v>9002759122232</v>
      </c>
      <c r="F44" s="11">
        <v>136</v>
      </c>
      <c r="G44" s="57">
        <v>2.5</v>
      </c>
      <c r="H44" s="106">
        <f t="shared" si="0"/>
        <v>230.57851239669421</v>
      </c>
      <c r="I44" s="69">
        <v>279</v>
      </c>
      <c r="J44" s="43" t="s">
        <v>3942</v>
      </c>
    </row>
    <row r="45" spans="1:10" s="9" customFormat="1" ht="15" customHeight="1" x14ac:dyDescent="0.25">
      <c r="A45" s="27">
        <v>12223</v>
      </c>
      <c r="B45" s="33">
        <v>12223</v>
      </c>
      <c r="C45" s="10" t="s">
        <v>3804</v>
      </c>
      <c r="D45" s="11" t="s">
        <v>2</v>
      </c>
      <c r="E45" s="12">
        <v>9002759122232</v>
      </c>
      <c r="F45" s="11">
        <v>136</v>
      </c>
      <c r="G45" s="57">
        <v>2.5</v>
      </c>
      <c r="H45" s="106">
        <f t="shared" si="0"/>
        <v>230.57851239669421</v>
      </c>
      <c r="I45" s="69">
        <v>279</v>
      </c>
      <c r="J45" s="43" t="s">
        <v>3665</v>
      </c>
    </row>
    <row r="46" spans="1:10" s="9" customFormat="1" ht="15" customHeight="1" x14ac:dyDescent="0.25">
      <c r="A46" s="27">
        <v>12224</v>
      </c>
      <c r="B46" s="33">
        <v>12224</v>
      </c>
      <c r="C46" s="10" t="s">
        <v>3805</v>
      </c>
      <c r="D46" s="11" t="s">
        <v>2</v>
      </c>
      <c r="E46" s="12">
        <v>9002759122249</v>
      </c>
      <c r="F46" s="11">
        <v>137</v>
      </c>
      <c r="G46" s="57">
        <v>2.5</v>
      </c>
      <c r="H46" s="106">
        <f t="shared" si="0"/>
        <v>238.84297520661158</v>
      </c>
      <c r="I46" s="71">
        <v>289</v>
      </c>
      <c r="J46" s="43" t="s">
        <v>3942</v>
      </c>
    </row>
    <row r="47" spans="1:10" s="9" customFormat="1" ht="15" customHeight="1" x14ac:dyDescent="0.25">
      <c r="A47" s="27">
        <v>12224</v>
      </c>
      <c r="B47" s="33">
        <v>12224</v>
      </c>
      <c r="C47" s="10" t="s">
        <v>3805</v>
      </c>
      <c r="D47" s="11" t="s">
        <v>2</v>
      </c>
      <c r="E47" s="12">
        <v>9002759122249</v>
      </c>
      <c r="F47" s="11">
        <v>137</v>
      </c>
      <c r="G47" s="57">
        <v>2.5</v>
      </c>
      <c r="H47" s="106">
        <f t="shared" si="0"/>
        <v>238.84297520661158</v>
      </c>
      <c r="I47" s="71">
        <v>289</v>
      </c>
      <c r="J47" s="43" t="s">
        <v>3665</v>
      </c>
    </row>
    <row r="48" spans="1:10" s="9" customFormat="1" ht="15" customHeight="1" x14ac:dyDescent="0.25">
      <c r="A48" s="27">
        <v>12225</v>
      </c>
      <c r="B48" s="33">
        <v>12225</v>
      </c>
      <c r="C48" s="10" t="s">
        <v>2918</v>
      </c>
      <c r="D48" s="11" t="s">
        <v>2</v>
      </c>
      <c r="E48" s="12">
        <v>9002759122256</v>
      </c>
      <c r="F48" s="11">
        <v>137</v>
      </c>
      <c r="G48" s="57">
        <v>2.5</v>
      </c>
      <c r="H48" s="106">
        <f t="shared" si="0"/>
        <v>288.42975206611573</v>
      </c>
      <c r="I48" s="71">
        <v>349</v>
      </c>
      <c r="J48" s="43" t="s">
        <v>3942</v>
      </c>
    </row>
    <row r="49" spans="1:10" s="9" customFormat="1" ht="15" customHeight="1" x14ac:dyDescent="0.25">
      <c r="A49" s="27">
        <v>12225</v>
      </c>
      <c r="B49" s="33">
        <v>12225</v>
      </c>
      <c r="C49" s="10" t="s">
        <v>2918</v>
      </c>
      <c r="D49" s="11" t="s">
        <v>2</v>
      </c>
      <c r="E49" s="12">
        <v>9002759122256</v>
      </c>
      <c r="F49" s="11">
        <v>137</v>
      </c>
      <c r="G49" s="57">
        <v>2.5</v>
      </c>
      <c r="H49" s="106">
        <f t="shared" si="0"/>
        <v>288.42975206611573</v>
      </c>
      <c r="I49" s="71">
        <v>349</v>
      </c>
      <c r="J49" s="43" t="s">
        <v>3665</v>
      </c>
    </row>
    <row r="50" spans="1:10" s="9" customFormat="1" ht="15" customHeight="1" x14ac:dyDescent="0.25">
      <c r="A50" s="27">
        <v>12226</v>
      </c>
      <c r="B50" s="33">
        <v>12226</v>
      </c>
      <c r="C50" s="10" t="s">
        <v>2919</v>
      </c>
      <c r="D50" s="11" t="s">
        <v>2</v>
      </c>
      <c r="E50" s="12">
        <v>9002759122263</v>
      </c>
      <c r="F50" s="11">
        <v>138</v>
      </c>
      <c r="G50" s="57">
        <v>2.5</v>
      </c>
      <c r="H50" s="106">
        <f t="shared" si="0"/>
        <v>214.04958677685951</v>
      </c>
      <c r="I50" s="71">
        <v>259</v>
      </c>
      <c r="J50" s="43" t="s">
        <v>3942</v>
      </c>
    </row>
    <row r="51" spans="1:10" s="9" customFormat="1" ht="15" customHeight="1" x14ac:dyDescent="0.25">
      <c r="A51" s="27">
        <v>12226</v>
      </c>
      <c r="B51" s="33">
        <v>12226</v>
      </c>
      <c r="C51" s="10" t="s">
        <v>2919</v>
      </c>
      <c r="D51" s="11" t="s">
        <v>2</v>
      </c>
      <c r="E51" s="12">
        <v>9002759122263</v>
      </c>
      <c r="F51" s="11">
        <v>138</v>
      </c>
      <c r="G51" s="57">
        <v>2.5</v>
      </c>
      <c r="H51" s="106">
        <f t="shared" si="0"/>
        <v>214.04958677685951</v>
      </c>
      <c r="I51" s="71">
        <v>259</v>
      </c>
      <c r="J51" s="43" t="s">
        <v>3665</v>
      </c>
    </row>
    <row r="52" spans="1:10" s="9" customFormat="1" ht="15" customHeight="1" x14ac:dyDescent="0.25">
      <c r="A52" s="27">
        <v>12227</v>
      </c>
      <c r="B52" s="33">
        <v>12227</v>
      </c>
      <c r="C52" s="10" t="s">
        <v>2920</v>
      </c>
      <c r="D52" s="11" t="s">
        <v>2</v>
      </c>
      <c r="E52" s="12">
        <v>9002759122270</v>
      </c>
      <c r="F52" s="11">
        <v>138</v>
      </c>
      <c r="G52" s="57">
        <v>2.5</v>
      </c>
      <c r="H52" s="106">
        <f t="shared" si="0"/>
        <v>222.31404958677686</v>
      </c>
      <c r="I52" s="69">
        <v>269</v>
      </c>
      <c r="J52" s="43" t="s">
        <v>3942</v>
      </c>
    </row>
    <row r="53" spans="1:10" s="9" customFormat="1" ht="15" customHeight="1" x14ac:dyDescent="0.25">
      <c r="A53" s="27">
        <v>12227</v>
      </c>
      <c r="B53" s="33">
        <v>12227</v>
      </c>
      <c r="C53" s="10" t="s">
        <v>2920</v>
      </c>
      <c r="D53" s="11" t="s">
        <v>2</v>
      </c>
      <c r="E53" s="12">
        <v>9002759122270</v>
      </c>
      <c r="F53" s="11">
        <v>138</v>
      </c>
      <c r="G53" s="57">
        <v>2.5</v>
      </c>
      <c r="H53" s="106">
        <f t="shared" si="0"/>
        <v>222.31404958677686</v>
      </c>
      <c r="I53" s="69">
        <v>269</v>
      </c>
      <c r="J53" s="43" t="s">
        <v>3665</v>
      </c>
    </row>
    <row r="54" spans="1:10" s="9" customFormat="1" ht="15" customHeight="1" x14ac:dyDescent="0.25">
      <c r="A54" s="27">
        <v>12228</v>
      </c>
      <c r="B54" s="33">
        <v>12228</v>
      </c>
      <c r="C54" s="10" t="s">
        <v>2921</v>
      </c>
      <c r="D54" s="11" t="s">
        <v>2</v>
      </c>
      <c r="E54" s="12">
        <v>9002759122287</v>
      </c>
      <c r="F54" s="11">
        <v>138</v>
      </c>
      <c r="G54" s="57">
        <v>2.5</v>
      </c>
      <c r="H54" s="106">
        <f t="shared" si="0"/>
        <v>222.31404958677686</v>
      </c>
      <c r="I54" s="69">
        <v>269</v>
      </c>
      <c r="J54" s="43" t="s">
        <v>3942</v>
      </c>
    </row>
    <row r="55" spans="1:10" s="9" customFormat="1" ht="15" customHeight="1" x14ac:dyDescent="0.25">
      <c r="A55" s="27">
        <v>12228</v>
      </c>
      <c r="B55" s="33">
        <v>12228</v>
      </c>
      <c r="C55" s="10" t="s">
        <v>2921</v>
      </c>
      <c r="D55" s="11" t="s">
        <v>2</v>
      </c>
      <c r="E55" s="12">
        <v>9002759122287</v>
      </c>
      <c r="F55" s="11">
        <v>138</v>
      </c>
      <c r="G55" s="57">
        <v>2.5</v>
      </c>
      <c r="H55" s="106">
        <f t="shared" si="0"/>
        <v>222.31404958677686</v>
      </c>
      <c r="I55" s="69">
        <v>269</v>
      </c>
      <c r="J55" s="43" t="s">
        <v>3665</v>
      </c>
    </row>
    <row r="56" spans="1:10" s="9" customFormat="1" ht="15" customHeight="1" x14ac:dyDescent="0.25">
      <c r="A56" s="27">
        <v>12229</v>
      </c>
      <c r="B56" s="33">
        <v>12229</v>
      </c>
      <c r="C56" s="10" t="s">
        <v>2922</v>
      </c>
      <c r="D56" s="11" t="s">
        <v>2</v>
      </c>
      <c r="E56" s="12">
        <v>9002759122294</v>
      </c>
      <c r="F56" s="11">
        <v>139</v>
      </c>
      <c r="G56" s="57">
        <v>2.5</v>
      </c>
      <c r="H56" s="106">
        <f t="shared" si="0"/>
        <v>238.84297520661158</v>
      </c>
      <c r="I56" s="71">
        <v>289</v>
      </c>
      <c r="J56" s="43" t="s">
        <v>3942</v>
      </c>
    </row>
    <row r="57" spans="1:10" s="9" customFormat="1" ht="15" customHeight="1" x14ac:dyDescent="0.25">
      <c r="A57" s="27">
        <v>12229</v>
      </c>
      <c r="B57" s="33">
        <v>12229</v>
      </c>
      <c r="C57" s="10" t="s">
        <v>2922</v>
      </c>
      <c r="D57" s="11" t="s">
        <v>2</v>
      </c>
      <c r="E57" s="12">
        <v>9002759122294</v>
      </c>
      <c r="F57" s="11">
        <v>139</v>
      </c>
      <c r="G57" s="57">
        <v>2.5</v>
      </c>
      <c r="H57" s="106">
        <f t="shared" si="0"/>
        <v>238.84297520661158</v>
      </c>
      <c r="I57" s="71">
        <v>289</v>
      </c>
      <c r="J57" s="43" t="s">
        <v>3665</v>
      </c>
    </row>
    <row r="58" spans="1:10" s="9" customFormat="1" ht="15" customHeight="1" x14ac:dyDescent="0.25">
      <c r="A58" s="27">
        <v>12231</v>
      </c>
      <c r="B58" s="33">
        <v>12231</v>
      </c>
      <c r="C58" s="10" t="s">
        <v>2923</v>
      </c>
      <c r="D58" s="11" t="s">
        <v>2</v>
      </c>
      <c r="E58" s="12">
        <v>9002759122317</v>
      </c>
      <c r="F58" s="11">
        <v>139</v>
      </c>
      <c r="G58" s="57">
        <v>2.5</v>
      </c>
      <c r="H58" s="106">
        <f t="shared" si="0"/>
        <v>214.04958677685951</v>
      </c>
      <c r="I58" s="71">
        <v>259</v>
      </c>
      <c r="J58" s="43" t="s">
        <v>3942</v>
      </c>
    </row>
    <row r="59" spans="1:10" s="9" customFormat="1" ht="15" customHeight="1" x14ac:dyDescent="0.25">
      <c r="A59" s="27">
        <v>12231</v>
      </c>
      <c r="B59" s="33">
        <v>12231</v>
      </c>
      <c r="C59" s="10" t="s">
        <v>2923</v>
      </c>
      <c r="D59" s="11" t="s">
        <v>2</v>
      </c>
      <c r="E59" s="12">
        <v>9002759122317</v>
      </c>
      <c r="F59" s="11">
        <v>139</v>
      </c>
      <c r="G59" s="57">
        <v>2.5</v>
      </c>
      <c r="H59" s="106">
        <f t="shared" si="0"/>
        <v>214.04958677685951</v>
      </c>
      <c r="I59" s="71">
        <v>259</v>
      </c>
      <c r="J59" s="43" t="s">
        <v>3665</v>
      </c>
    </row>
    <row r="60" spans="1:10" s="9" customFormat="1" ht="15" customHeight="1" x14ac:dyDescent="0.25">
      <c r="A60" s="27">
        <v>12232</v>
      </c>
      <c r="B60" s="33">
        <v>12232</v>
      </c>
      <c r="C60" s="10" t="s">
        <v>2924</v>
      </c>
      <c r="D60" s="11" t="s">
        <v>2</v>
      </c>
      <c r="E60" s="12">
        <v>9002759122324</v>
      </c>
      <c r="F60" s="11">
        <v>139</v>
      </c>
      <c r="G60" s="57">
        <v>2.5</v>
      </c>
      <c r="H60" s="106">
        <f t="shared" si="0"/>
        <v>222.31404958677686</v>
      </c>
      <c r="I60" s="69">
        <v>269</v>
      </c>
      <c r="J60" s="43" t="s">
        <v>3942</v>
      </c>
    </row>
    <row r="61" spans="1:10" s="9" customFormat="1" ht="15" customHeight="1" x14ac:dyDescent="0.25">
      <c r="A61" s="27">
        <v>12232</v>
      </c>
      <c r="B61" s="33">
        <v>12232</v>
      </c>
      <c r="C61" s="10" t="s">
        <v>2924</v>
      </c>
      <c r="D61" s="11" t="s">
        <v>2</v>
      </c>
      <c r="E61" s="12">
        <v>9002759122324</v>
      </c>
      <c r="F61" s="11">
        <v>139</v>
      </c>
      <c r="G61" s="57">
        <v>2.5</v>
      </c>
      <c r="H61" s="106">
        <f t="shared" si="0"/>
        <v>222.31404958677686</v>
      </c>
      <c r="I61" s="69">
        <v>269</v>
      </c>
      <c r="J61" s="43" t="s">
        <v>3665</v>
      </c>
    </row>
    <row r="62" spans="1:10" s="9" customFormat="1" ht="15" customHeight="1" x14ac:dyDescent="0.25">
      <c r="A62" s="27">
        <v>12233</v>
      </c>
      <c r="B62" s="33">
        <v>12233</v>
      </c>
      <c r="C62" s="10" t="s">
        <v>2925</v>
      </c>
      <c r="D62" s="11" t="s">
        <v>2</v>
      </c>
      <c r="E62" s="12">
        <v>9002759122331</v>
      </c>
      <c r="F62" s="11">
        <v>140</v>
      </c>
      <c r="G62" s="57">
        <v>2.5</v>
      </c>
      <c r="H62" s="106">
        <f t="shared" si="0"/>
        <v>222.31404958677686</v>
      </c>
      <c r="I62" s="69">
        <v>269</v>
      </c>
      <c r="J62" s="43" t="s">
        <v>3942</v>
      </c>
    </row>
    <row r="63" spans="1:10" s="9" customFormat="1" ht="15" customHeight="1" x14ac:dyDescent="0.25">
      <c r="A63" s="27">
        <v>12233</v>
      </c>
      <c r="B63" s="33">
        <v>12233</v>
      </c>
      <c r="C63" s="10" t="s">
        <v>2925</v>
      </c>
      <c r="D63" s="11" t="s">
        <v>2</v>
      </c>
      <c r="E63" s="12">
        <v>9002759122331</v>
      </c>
      <c r="F63" s="11">
        <v>140</v>
      </c>
      <c r="G63" s="57">
        <v>2.5</v>
      </c>
      <c r="H63" s="106">
        <f t="shared" si="0"/>
        <v>222.31404958677686</v>
      </c>
      <c r="I63" s="69">
        <v>269</v>
      </c>
      <c r="J63" s="43" t="s">
        <v>3665</v>
      </c>
    </row>
    <row r="64" spans="1:10" s="9" customFormat="1" ht="15" customHeight="1" x14ac:dyDescent="0.25">
      <c r="A64" s="27">
        <v>12234</v>
      </c>
      <c r="B64" s="33">
        <v>12234</v>
      </c>
      <c r="C64" s="10" t="s">
        <v>2926</v>
      </c>
      <c r="D64" s="11" t="s">
        <v>2</v>
      </c>
      <c r="E64" s="12">
        <v>9002759122348</v>
      </c>
      <c r="F64" s="11">
        <v>140</v>
      </c>
      <c r="G64" s="57">
        <v>2.5</v>
      </c>
      <c r="H64" s="106">
        <f t="shared" si="0"/>
        <v>238.84297520661158</v>
      </c>
      <c r="I64" s="71">
        <v>289</v>
      </c>
      <c r="J64" s="43" t="s">
        <v>3942</v>
      </c>
    </row>
    <row r="65" spans="1:10" s="9" customFormat="1" ht="15" customHeight="1" x14ac:dyDescent="0.25">
      <c r="A65" s="27">
        <v>12234</v>
      </c>
      <c r="B65" s="33">
        <v>12234</v>
      </c>
      <c r="C65" s="10" t="s">
        <v>2926</v>
      </c>
      <c r="D65" s="11" t="s">
        <v>2</v>
      </c>
      <c r="E65" s="12">
        <v>9002759122348</v>
      </c>
      <c r="F65" s="11">
        <v>140</v>
      </c>
      <c r="G65" s="57">
        <v>2.5</v>
      </c>
      <c r="H65" s="106">
        <f t="shared" si="0"/>
        <v>238.84297520661158</v>
      </c>
      <c r="I65" s="71">
        <v>289</v>
      </c>
      <c r="J65" s="43" t="s">
        <v>3665</v>
      </c>
    </row>
    <row r="66" spans="1:10" s="9" customFormat="1" ht="15" customHeight="1" x14ac:dyDescent="0.25">
      <c r="A66" s="27">
        <v>12235</v>
      </c>
      <c r="B66" s="33">
        <v>12235</v>
      </c>
      <c r="C66" s="10" t="s">
        <v>2927</v>
      </c>
      <c r="D66" s="11" t="s">
        <v>2</v>
      </c>
      <c r="E66" s="12">
        <v>9002759122355</v>
      </c>
      <c r="F66" s="11">
        <v>140</v>
      </c>
      <c r="G66" s="57">
        <v>2.5</v>
      </c>
      <c r="H66" s="106">
        <f t="shared" si="0"/>
        <v>247.10743801652893</v>
      </c>
      <c r="I66" s="69">
        <v>299</v>
      </c>
      <c r="J66" s="43" t="s">
        <v>3942</v>
      </c>
    </row>
    <row r="67" spans="1:10" s="9" customFormat="1" ht="15" customHeight="1" x14ac:dyDescent="0.25">
      <c r="A67" s="27">
        <v>12235</v>
      </c>
      <c r="B67" s="33">
        <v>12235</v>
      </c>
      <c r="C67" s="10" t="s">
        <v>2927</v>
      </c>
      <c r="D67" s="11" t="s">
        <v>2</v>
      </c>
      <c r="E67" s="12">
        <v>9002759122355</v>
      </c>
      <c r="F67" s="11">
        <v>140</v>
      </c>
      <c r="G67" s="57">
        <v>2.5</v>
      </c>
      <c r="H67" s="106">
        <f t="shared" si="0"/>
        <v>247.10743801652893</v>
      </c>
      <c r="I67" s="69">
        <v>299</v>
      </c>
      <c r="J67" s="43" t="s">
        <v>3665</v>
      </c>
    </row>
    <row r="68" spans="1:10" s="9" customFormat="1" ht="15" customHeight="1" x14ac:dyDescent="0.25">
      <c r="A68" s="27">
        <v>12236</v>
      </c>
      <c r="B68" s="33">
        <v>12236</v>
      </c>
      <c r="C68" s="10" t="s">
        <v>2928</v>
      </c>
      <c r="D68" s="11" t="s">
        <v>2</v>
      </c>
      <c r="E68" s="12">
        <v>9002759122362</v>
      </c>
      <c r="F68" s="11">
        <v>141</v>
      </c>
      <c r="G68" s="57">
        <v>2.5</v>
      </c>
      <c r="H68" s="106">
        <f t="shared" si="0"/>
        <v>247.10743801652893</v>
      </c>
      <c r="I68" s="69">
        <v>299</v>
      </c>
      <c r="J68" s="43" t="s">
        <v>3942</v>
      </c>
    </row>
    <row r="69" spans="1:10" s="9" customFormat="1" ht="15" customHeight="1" x14ac:dyDescent="0.25">
      <c r="A69" s="27">
        <v>12236</v>
      </c>
      <c r="B69" s="33">
        <v>12236</v>
      </c>
      <c r="C69" s="10" t="s">
        <v>2928</v>
      </c>
      <c r="D69" s="11" t="s">
        <v>2</v>
      </c>
      <c r="E69" s="12">
        <v>9002759122362</v>
      </c>
      <c r="F69" s="11">
        <v>141</v>
      </c>
      <c r="G69" s="57">
        <v>2.5</v>
      </c>
      <c r="H69" s="106">
        <f t="shared" si="0"/>
        <v>247.10743801652893</v>
      </c>
      <c r="I69" s="69">
        <v>299</v>
      </c>
      <c r="J69" s="43" t="s">
        <v>3665</v>
      </c>
    </row>
    <row r="70" spans="1:10" s="9" customFormat="1" ht="15" customHeight="1" x14ac:dyDescent="0.25">
      <c r="A70" s="27">
        <v>12237</v>
      </c>
      <c r="B70" s="33">
        <v>12237</v>
      </c>
      <c r="C70" s="10" t="s">
        <v>2929</v>
      </c>
      <c r="D70" s="11" t="s">
        <v>2</v>
      </c>
      <c r="E70" s="12">
        <v>9002759122379</v>
      </c>
      <c r="F70" s="11">
        <v>141</v>
      </c>
      <c r="G70" s="57">
        <v>2.5</v>
      </c>
      <c r="H70" s="106">
        <f t="shared" si="0"/>
        <v>247.10743801652893</v>
      </c>
      <c r="I70" s="69">
        <v>299</v>
      </c>
      <c r="J70" s="43" t="s">
        <v>3942</v>
      </c>
    </row>
    <row r="71" spans="1:10" s="9" customFormat="1" ht="15" customHeight="1" x14ac:dyDescent="0.25">
      <c r="A71" s="27">
        <v>12237</v>
      </c>
      <c r="B71" s="33">
        <v>12237</v>
      </c>
      <c r="C71" s="10" t="s">
        <v>2929</v>
      </c>
      <c r="D71" s="11" t="s">
        <v>2</v>
      </c>
      <c r="E71" s="12">
        <v>9002759122379</v>
      </c>
      <c r="F71" s="11">
        <v>141</v>
      </c>
      <c r="G71" s="57">
        <v>2.5</v>
      </c>
      <c r="H71" s="106">
        <f t="shared" si="0"/>
        <v>247.10743801652893</v>
      </c>
      <c r="I71" s="69">
        <v>299</v>
      </c>
      <c r="J71" s="43" t="s">
        <v>3665</v>
      </c>
    </row>
    <row r="72" spans="1:10" s="9" customFormat="1" ht="15" customHeight="1" x14ac:dyDescent="0.25">
      <c r="A72" s="27">
        <v>12239</v>
      </c>
      <c r="B72" s="33">
        <v>12239</v>
      </c>
      <c r="C72" s="10" t="s">
        <v>3806</v>
      </c>
      <c r="D72" s="11" t="s">
        <v>2</v>
      </c>
      <c r="E72" s="12">
        <v>9002759122393</v>
      </c>
      <c r="F72" s="11">
        <v>141</v>
      </c>
      <c r="G72" s="57">
        <v>2.5</v>
      </c>
      <c r="H72" s="106">
        <f t="shared" si="0"/>
        <v>263.63636363636363</v>
      </c>
      <c r="I72" s="71">
        <v>319</v>
      </c>
      <c r="J72" s="43" t="s">
        <v>3942</v>
      </c>
    </row>
    <row r="73" spans="1:10" s="9" customFormat="1" ht="15" customHeight="1" x14ac:dyDescent="0.25">
      <c r="A73" s="27">
        <v>12239</v>
      </c>
      <c r="B73" s="33">
        <v>12239</v>
      </c>
      <c r="C73" s="10" t="s">
        <v>3806</v>
      </c>
      <c r="D73" s="11" t="s">
        <v>2</v>
      </c>
      <c r="E73" s="12">
        <v>9002759122393</v>
      </c>
      <c r="F73" s="11">
        <v>141</v>
      </c>
      <c r="G73" s="57">
        <v>2.5</v>
      </c>
      <c r="H73" s="106">
        <f t="shared" si="0"/>
        <v>263.63636363636363</v>
      </c>
      <c r="I73" s="71">
        <v>319</v>
      </c>
      <c r="J73" s="43" t="s">
        <v>3665</v>
      </c>
    </row>
    <row r="74" spans="1:10" s="9" customFormat="1" ht="15" customHeight="1" x14ac:dyDescent="0.25">
      <c r="A74" s="27">
        <v>12241</v>
      </c>
      <c r="B74" s="33">
        <v>12241</v>
      </c>
      <c r="C74" s="10" t="s">
        <v>3807</v>
      </c>
      <c r="D74" s="11" t="s">
        <v>2</v>
      </c>
      <c r="E74" s="12">
        <v>9002759122416</v>
      </c>
      <c r="F74" s="11">
        <v>142</v>
      </c>
      <c r="G74" s="57">
        <v>2.5</v>
      </c>
      <c r="H74" s="106">
        <f t="shared" si="0"/>
        <v>296.69421487603307</v>
      </c>
      <c r="I74" s="71">
        <v>359</v>
      </c>
      <c r="J74" s="43" t="s">
        <v>3942</v>
      </c>
    </row>
    <row r="75" spans="1:10" s="9" customFormat="1" ht="15" customHeight="1" x14ac:dyDescent="0.25">
      <c r="A75" s="27">
        <v>12241</v>
      </c>
      <c r="B75" s="33">
        <v>12241</v>
      </c>
      <c r="C75" s="10" t="s">
        <v>3807</v>
      </c>
      <c r="D75" s="11" t="s">
        <v>2</v>
      </c>
      <c r="E75" s="12">
        <v>9002759122416</v>
      </c>
      <c r="F75" s="11">
        <v>142</v>
      </c>
      <c r="G75" s="57">
        <v>2.5</v>
      </c>
      <c r="H75" s="106">
        <f t="shared" ref="H75:H138" si="1">I75/1.21</f>
        <v>296.69421487603307</v>
      </c>
      <c r="I75" s="71">
        <v>359</v>
      </c>
      <c r="J75" s="43" t="s">
        <v>3665</v>
      </c>
    </row>
    <row r="76" spans="1:10" s="9" customFormat="1" ht="15" customHeight="1" x14ac:dyDescent="0.25">
      <c r="A76" s="27">
        <v>12242</v>
      </c>
      <c r="B76" s="33">
        <v>12242</v>
      </c>
      <c r="C76" s="10" t="s">
        <v>3808</v>
      </c>
      <c r="D76" s="11" t="s">
        <v>2</v>
      </c>
      <c r="E76" s="12">
        <v>9002759122423</v>
      </c>
      <c r="F76" s="11">
        <v>142</v>
      </c>
      <c r="G76" s="57">
        <v>2.5</v>
      </c>
      <c r="H76" s="106">
        <f t="shared" si="1"/>
        <v>304.95867768595042</v>
      </c>
      <c r="I76" s="71">
        <v>369</v>
      </c>
      <c r="J76" s="43" t="s">
        <v>3942</v>
      </c>
    </row>
    <row r="77" spans="1:10" s="9" customFormat="1" ht="15" customHeight="1" x14ac:dyDescent="0.25">
      <c r="A77" s="27">
        <v>12242</v>
      </c>
      <c r="B77" s="33">
        <v>12242</v>
      </c>
      <c r="C77" s="10" t="s">
        <v>3808</v>
      </c>
      <c r="D77" s="11" t="s">
        <v>2</v>
      </c>
      <c r="E77" s="12">
        <v>9002759122423</v>
      </c>
      <c r="F77" s="11">
        <v>142</v>
      </c>
      <c r="G77" s="57">
        <v>2.5</v>
      </c>
      <c r="H77" s="106">
        <f t="shared" si="1"/>
        <v>304.95867768595042</v>
      </c>
      <c r="I77" s="71">
        <v>369</v>
      </c>
      <c r="J77" s="43" t="s">
        <v>3665</v>
      </c>
    </row>
    <row r="78" spans="1:10" s="9" customFormat="1" ht="15" customHeight="1" x14ac:dyDescent="0.25">
      <c r="A78" s="27">
        <v>12243</v>
      </c>
      <c r="B78" s="33">
        <v>12243</v>
      </c>
      <c r="C78" s="10" t="s">
        <v>3809</v>
      </c>
      <c r="D78" s="11" t="s">
        <v>2</v>
      </c>
      <c r="E78" s="12">
        <v>9002759122430</v>
      </c>
      <c r="F78" s="11">
        <v>142</v>
      </c>
      <c r="G78" s="57">
        <v>2.5</v>
      </c>
      <c r="H78" s="106">
        <f t="shared" si="1"/>
        <v>304.95867768595042</v>
      </c>
      <c r="I78" s="71">
        <v>369</v>
      </c>
      <c r="J78" s="43" t="s">
        <v>3942</v>
      </c>
    </row>
    <row r="79" spans="1:10" s="9" customFormat="1" ht="15" customHeight="1" x14ac:dyDescent="0.25">
      <c r="A79" s="27">
        <v>12243</v>
      </c>
      <c r="B79" s="33">
        <v>12243</v>
      </c>
      <c r="C79" s="10" t="s">
        <v>3809</v>
      </c>
      <c r="D79" s="11" t="s">
        <v>2</v>
      </c>
      <c r="E79" s="12">
        <v>9002759122430</v>
      </c>
      <c r="F79" s="11">
        <v>142</v>
      </c>
      <c r="G79" s="57">
        <v>2.5</v>
      </c>
      <c r="H79" s="106">
        <f t="shared" si="1"/>
        <v>304.95867768595042</v>
      </c>
      <c r="I79" s="71">
        <v>369</v>
      </c>
      <c r="J79" s="43" t="s">
        <v>3665</v>
      </c>
    </row>
    <row r="80" spans="1:10" s="9" customFormat="1" ht="15" customHeight="1" x14ac:dyDescent="0.25">
      <c r="A80" s="27">
        <v>12244</v>
      </c>
      <c r="B80" s="44">
        <v>12244</v>
      </c>
      <c r="C80" s="10" t="s">
        <v>3810</v>
      </c>
      <c r="D80" s="11" t="s">
        <v>2</v>
      </c>
      <c r="E80" s="12">
        <v>9002759122447</v>
      </c>
      <c r="F80" s="11">
        <v>143</v>
      </c>
      <c r="G80" s="57">
        <v>2.5</v>
      </c>
      <c r="H80" s="106">
        <f t="shared" si="1"/>
        <v>321.48760330578511</v>
      </c>
      <c r="I80" s="71">
        <v>389</v>
      </c>
      <c r="J80" s="43" t="s">
        <v>3942</v>
      </c>
    </row>
    <row r="81" spans="1:10" s="9" customFormat="1" ht="15" customHeight="1" x14ac:dyDescent="0.25">
      <c r="A81" s="27">
        <v>12244</v>
      </c>
      <c r="B81" s="44">
        <v>12244</v>
      </c>
      <c r="C81" s="10" t="s">
        <v>3810</v>
      </c>
      <c r="D81" s="11" t="s">
        <v>2</v>
      </c>
      <c r="E81" s="12">
        <v>9002759122447</v>
      </c>
      <c r="F81" s="11">
        <v>143</v>
      </c>
      <c r="G81" s="57">
        <v>2.5</v>
      </c>
      <c r="H81" s="106">
        <f t="shared" si="1"/>
        <v>321.48760330578511</v>
      </c>
      <c r="I81" s="71">
        <v>389</v>
      </c>
      <c r="J81" s="43" t="s">
        <v>3665</v>
      </c>
    </row>
    <row r="82" spans="1:10" s="9" customFormat="1" ht="15" customHeight="1" x14ac:dyDescent="0.25">
      <c r="A82" s="27">
        <v>12245</v>
      </c>
      <c r="B82" s="44">
        <v>12245</v>
      </c>
      <c r="C82" s="10" t="s">
        <v>3811</v>
      </c>
      <c r="D82" s="11" t="s">
        <v>2</v>
      </c>
      <c r="E82" s="12">
        <v>9002759122454</v>
      </c>
      <c r="F82" s="11">
        <v>143</v>
      </c>
      <c r="G82" s="57">
        <v>2.5</v>
      </c>
      <c r="H82" s="106">
        <f t="shared" si="1"/>
        <v>362.80991735537191</v>
      </c>
      <c r="I82" s="71">
        <v>439</v>
      </c>
      <c r="J82" s="43" t="s">
        <v>3942</v>
      </c>
    </row>
    <row r="83" spans="1:10" s="9" customFormat="1" ht="15" customHeight="1" x14ac:dyDescent="0.25">
      <c r="A83" s="27">
        <v>12245</v>
      </c>
      <c r="B83" s="44">
        <v>12245</v>
      </c>
      <c r="C83" s="10" t="s">
        <v>3811</v>
      </c>
      <c r="D83" s="11" t="s">
        <v>2</v>
      </c>
      <c r="E83" s="12">
        <v>9002759122454</v>
      </c>
      <c r="F83" s="11">
        <v>143</v>
      </c>
      <c r="G83" s="57">
        <v>2.5</v>
      </c>
      <c r="H83" s="106">
        <f t="shared" si="1"/>
        <v>362.80991735537191</v>
      </c>
      <c r="I83" s="71">
        <v>439</v>
      </c>
      <c r="J83" s="43" t="s">
        <v>3665</v>
      </c>
    </row>
    <row r="84" spans="1:10" s="9" customFormat="1" ht="15" customHeight="1" x14ac:dyDescent="0.25">
      <c r="A84" s="35">
        <v>12246</v>
      </c>
      <c r="B84" s="44">
        <v>12246</v>
      </c>
      <c r="C84" s="10" t="s">
        <v>3716</v>
      </c>
      <c r="D84" s="11" t="s">
        <v>321</v>
      </c>
      <c r="E84" s="12">
        <v>9002759122461</v>
      </c>
      <c r="F84" s="11">
        <v>32</v>
      </c>
      <c r="G84" s="57">
        <v>5</v>
      </c>
      <c r="H84" s="106">
        <f t="shared" si="1"/>
        <v>106.61157024793388</v>
      </c>
      <c r="I84" s="41">
        <v>129</v>
      </c>
      <c r="J84" s="68" t="s">
        <v>3942</v>
      </c>
    </row>
    <row r="85" spans="1:10" s="9" customFormat="1" ht="15" customHeight="1" x14ac:dyDescent="0.25">
      <c r="A85" s="35">
        <v>12247</v>
      </c>
      <c r="B85" s="44">
        <v>12247</v>
      </c>
      <c r="C85" s="10" t="s">
        <v>3717</v>
      </c>
      <c r="D85" s="11" t="s">
        <v>321</v>
      </c>
      <c r="E85" s="12">
        <v>9002759122478</v>
      </c>
      <c r="F85" s="11">
        <v>32</v>
      </c>
      <c r="G85" s="57">
        <v>5</v>
      </c>
      <c r="H85" s="106">
        <f t="shared" si="1"/>
        <v>114.87603305785125</v>
      </c>
      <c r="I85" s="67">
        <v>139</v>
      </c>
      <c r="J85" s="68" t="s">
        <v>3942</v>
      </c>
    </row>
    <row r="86" spans="1:10" s="9" customFormat="1" ht="15" customHeight="1" x14ac:dyDescent="0.25">
      <c r="A86" s="27">
        <v>12251</v>
      </c>
      <c r="B86" s="44">
        <v>12251</v>
      </c>
      <c r="C86" s="10" t="s">
        <v>3801</v>
      </c>
      <c r="D86" s="11" t="s">
        <v>1</v>
      </c>
      <c r="E86" s="12">
        <v>9002759122515</v>
      </c>
      <c r="F86" s="11">
        <v>135</v>
      </c>
      <c r="G86" s="57">
        <v>2.5</v>
      </c>
      <c r="H86" s="106">
        <f t="shared" si="1"/>
        <v>247.10743801652893</v>
      </c>
      <c r="I86" s="69">
        <v>299</v>
      </c>
      <c r="J86" s="43" t="s">
        <v>3942</v>
      </c>
    </row>
    <row r="87" spans="1:10" s="9" customFormat="1" ht="15" customHeight="1" x14ac:dyDescent="0.25">
      <c r="A87" s="77">
        <v>12251</v>
      </c>
      <c r="B87" s="72">
        <v>12251</v>
      </c>
      <c r="C87" s="10" t="s">
        <v>3801</v>
      </c>
      <c r="D87" s="11" t="s">
        <v>1</v>
      </c>
      <c r="E87" s="12">
        <v>9002759122515</v>
      </c>
      <c r="F87" s="11">
        <v>32</v>
      </c>
      <c r="G87" s="57">
        <v>2.5</v>
      </c>
      <c r="H87" s="106">
        <f t="shared" si="1"/>
        <v>247.10743801652893</v>
      </c>
      <c r="I87" s="69">
        <v>299</v>
      </c>
      <c r="J87" s="96" t="s">
        <v>3943</v>
      </c>
    </row>
    <row r="88" spans="1:10" s="9" customFormat="1" ht="15" customHeight="1" x14ac:dyDescent="0.25">
      <c r="A88" s="27">
        <v>12251</v>
      </c>
      <c r="B88" s="44">
        <v>12251</v>
      </c>
      <c r="C88" s="10" t="s">
        <v>3801</v>
      </c>
      <c r="D88" s="11" t="s">
        <v>1</v>
      </c>
      <c r="E88" s="12">
        <v>9002759122515</v>
      </c>
      <c r="F88" s="11">
        <v>135</v>
      </c>
      <c r="G88" s="57">
        <v>2.5</v>
      </c>
      <c r="H88" s="106">
        <f t="shared" si="1"/>
        <v>247.10743801652893</v>
      </c>
      <c r="I88" s="69">
        <v>299</v>
      </c>
      <c r="J88" s="43" t="s">
        <v>3665</v>
      </c>
    </row>
    <row r="89" spans="1:10" s="9" customFormat="1" ht="15" customHeight="1" x14ac:dyDescent="0.25">
      <c r="A89" s="27">
        <v>12251</v>
      </c>
      <c r="B89" s="44">
        <v>12251</v>
      </c>
      <c r="C89" s="10" t="s">
        <v>3801</v>
      </c>
      <c r="D89" s="11" t="s">
        <v>1</v>
      </c>
      <c r="E89" s="12">
        <v>9002759122515</v>
      </c>
      <c r="F89" s="11">
        <v>135</v>
      </c>
      <c r="G89" s="57">
        <v>2.5</v>
      </c>
      <c r="H89" s="106">
        <f t="shared" si="1"/>
        <v>247.10743801652893</v>
      </c>
      <c r="I89" s="69">
        <v>299</v>
      </c>
      <c r="J89" s="43" t="s">
        <v>3943</v>
      </c>
    </row>
    <row r="90" spans="1:10" s="9" customFormat="1" ht="15" customHeight="1" x14ac:dyDescent="0.25">
      <c r="A90" s="27">
        <v>12252</v>
      </c>
      <c r="B90" s="44">
        <v>12252</v>
      </c>
      <c r="C90" s="10" t="s">
        <v>3799</v>
      </c>
      <c r="D90" s="11" t="s">
        <v>0</v>
      </c>
      <c r="E90" s="12">
        <v>9002759122522</v>
      </c>
      <c r="F90" s="11">
        <v>134</v>
      </c>
      <c r="G90" s="57">
        <v>2.5</v>
      </c>
      <c r="H90" s="106">
        <f t="shared" si="1"/>
        <v>247.10743801652893</v>
      </c>
      <c r="I90" s="69">
        <v>299</v>
      </c>
      <c r="J90" s="43" t="s">
        <v>3942</v>
      </c>
    </row>
    <row r="91" spans="1:10" s="9" customFormat="1" ht="15" customHeight="1" x14ac:dyDescent="0.25">
      <c r="A91" s="27">
        <v>12252</v>
      </c>
      <c r="B91" s="44">
        <v>12252</v>
      </c>
      <c r="C91" s="10" t="s">
        <v>3799</v>
      </c>
      <c r="D91" s="11" t="s">
        <v>0</v>
      </c>
      <c r="E91" s="12">
        <v>9002759122522</v>
      </c>
      <c r="F91" s="11">
        <v>134</v>
      </c>
      <c r="G91" s="57">
        <v>2.5</v>
      </c>
      <c r="H91" s="106">
        <f t="shared" si="1"/>
        <v>247.10743801652893</v>
      </c>
      <c r="I91" s="69">
        <v>299</v>
      </c>
      <c r="J91" s="43" t="s">
        <v>3665</v>
      </c>
    </row>
    <row r="92" spans="1:10" s="9" customFormat="1" ht="15" customHeight="1" x14ac:dyDescent="0.25">
      <c r="A92" s="27">
        <v>12253</v>
      </c>
      <c r="B92" s="44">
        <v>12253</v>
      </c>
      <c r="C92" s="10" t="s">
        <v>2930</v>
      </c>
      <c r="D92" s="11" t="s">
        <v>2</v>
      </c>
      <c r="E92" s="12">
        <v>9002759122539</v>
      </c>
      <c r="F92" s="11">
        <v>134</v>
      </c>
      <c r="G92" s="57">
        <v>2.5</v>
      </c>
      <c r="H92" s="106">
        <f t="shared" si="1"/>
        <v>247.10743801652893</v>
      </c>
      <c r="I92" s="69">
        <v>299</v>
      </c>
      <c r="J92" s="43" t="s">
        <v>3942</v>
      </c>
    </row>
    <row r="93" spans="1:10" s="9" customFormat="1" ht="15" customHeight="1" x14ac:dyDescent="0.25">
      <c r="A93" s="77">
        <v>12253</v>
      </c>
      <c r="B93" s="72">
        <v>12253</v>
      </c>
      <c r="C93" s="10" t="s">
        <v>2930</v>
      </c>
      <c r="D93" s="11" t="s">
        <v>2</v>
      </c>
      <c r="E93" s="12">
        <v>9002759122539</v>
      </c>
      <c r="F93" s="11">
        <v>32</v>
      </c>
      <c r="G93" s="57">
        <v>2.5</v>
      </c>
      <c r="H93" s="106">
        <f t="shared" si="1"/>
        <v>247.10743801652893</v>
      </c>
      <c r="I93" s="69">
        <v>299</v>
      </c>
      <c r="J93" s="96" t="s">
        <v>3943</v>
      </c>
    </row>
    <row r="94" spans="1:10" s="9" customFormat="1" ht="15" customHeight="1" x14ac:dyDescent="0.25">
      <c r="A94" s="27">
        <v>12253</v>
      </c>
      <c r="B94" s="44">
        <v>12253</v>
      </c>
      <c r="C94" s="10" t="s">
        <v>2930</v>
      </c>
      <c r="D94" s="11" t="s">
        <v>2</v>
      </c>
      <c r="E94" s="12">
        <v>9002759122539</v>
      </c>
      <c r="F94" s="11">
        <v>134</v>
      </c>
      <c r="G94" s="57">
        <v>2.5</v>
      </c>
      <c r="H94" s="106">
        <f t="shared" si="1"/>
        <v>247.10743801652893</v>
      </c>
      <c r="I94" s="69">
        <v>299</v>
      </c>
      <c r="J94" s="43" t="s">
        <v>3665</v>
      </c>
    </row>
    <row r="95" spans="1:10" s="9" customFormat="1" ht="15" customHeight="1" x14ac:dyDescent="0.25">
      <c r="A95" s="27">
        <v>12253</v>
      </c>
      <c r="B95" s="44">
        <v>12253</v>
      </c>
      <c r="C95" s="10" t="s">
        <v>2930</v>
      </c>
      <c r="D95" s="11" t="s">
        <v>2</v>
      </c>
      <c r="E95" s="12">
        <v>9002759122539</v>
      </c>
      <c r="F95" s="11">
        <v>134</v>
      </c>
      <c r="G95" s="57">
        <v>2.5</v>
      </c>
      <c r="H95" s="106">
        <f t="shared" si="1"/>
        <v>247.10743801652893</v>
      </c>
      <c r="I95" s="69">
        <v>299</v>
      </c>
      <c r="J95" s="43" t="s">
        <v>3943</v>
      </c>
    </row>
    <row r="96" spans="1:10" s="9" customFormat="1" ht="15" customHeight="1" x14ac:dyDescent="0.25">
      <c r="A96" s="27">
        <v>12254</v>
      </c>
      <c r="B96" s="44">
        <v>12254</v>
      </c>
      <c r="C96" s="10" t="s">
        <v>3800</v>
      </c>
      <c r="D96" s="11" t="s">
        <v>2</v>
      </c>
      <c r="E96" s="12">
        <v>9002759122546</v>
      </c>
      <c r="F96" s="11">
        <v>134</v>
      </c>
      <c r="G96" s="57">
        <v>2.5</v>
      </c>
      <c r="H96" s="106">
        <f t="shared" si="1"/>
        <v>346.28099173553721</v>
      </c>
      <c r="I96" s="67">
        <v>419</v>
      </c>
      <c r="J96" s="43" t="s">
        <v>3942</v>
      </c>
    </row>
    <row r="97" spans="1:10" s="9" customFormat="1" ht="15" customHeight="1" x14ac:dyDescent="0.25">
      <c r="A97" s="27">
        <v>12254</v>
      </c>
      <c r="B97" s="44">
        <v>12254</v>
      </c>
      <c r="C97" s="10" t="s">
        <v>3800</v>
      </c>
      <c r="D97" s="11" t="s">
        <v>2</v>
      </c>
      <c r="E97" s="12">
        <v>9002759122546</v>
      </c>
      <c r="F97" s="11">
        <v>134</v>
      </c>
      <c r="G97" s="57">
        <v>2.5</v>
      </c>
      <c r="H97" s="106">
        <f t="shared" si="1"/>
        <v>346.28099173553721</v>
      </c>
      <c r="I97" s="67">
        <v>419</v>
      </c>
      <c r="J97" s="43" t="s">
        <v>3665</v>
      </c>
    </row>
    <row r="98" spans="1:10" s="9" customFormat="1" ht="15" customHeight="1" x14ac:dyDescent="0.25">
      <c r="A98" s="27">
        <v>12255</v>
      </c>
      <c r="B98" s="44">
        <v>12255</v>
      </c>
      <c r="C98" s="10" t="s">
        <v>2931</v>
      </c>
      <c r="D98" s="11" t="s">
        <v>2</v>
      </c>
      <c r="E98" s="12">
        <v>9002759122553</v>
      </c>
      <c r="F98" s="11">
        <v>144</v>
      </c>
      <c r="G98" s="57">
        <v>7</v>
      </c>
      <c r="H98" s="106">
        <f t="shared" si="1"/>
        <v>652.06611570247935</v>
      </c>
      <c r="I98" s="69">
        <v>789</v>
      </c>
      <c r="J98" s="43" t="s">
        <v>3942</v>
      </c>
    </row>
    <row r="99" spans="1:10" s="9" customFormat="1" ht="15" customHeight="1" x14ac:dyDescent="0.25">
      <c r="A99" s="27">
        <v>12255</v>
      </c>
      <c r="B99" s="44">
        <v>12255</v>
      </c>
      <c r="C99" s="10" t="s">
        <v>2931</v>
      </c>
      <c r="D99" s="11" t="s">
        <v>2</v>
      </c>
      <c r="E99" s="12">
        <v>9002759122553</v>
      </c>
      <c r="F99" s="11">
        <v>144</v>
      </c>
      <c r="G99" s="57">
        <v>7</v>
      </c>
      <c r="H99" s="106">
        <f t="shared" si="1"/>
        <v>652.06611570247935</v>
      </c>
      <c r="I99" s="69">
        <v>789</v>
      </c>
      <c r="J99" s="43" t="s">
        <v>3665</v>
      </c>
    </row>
    <row r="100" spans="1:10" s="9" customFormat="1" ht="15" customHeight="1" x14ac:dyDescent="0.25">
      <c r="A100" s="27">
        <v>12256</v>
      </c>
      <c r="B100" s="44">
        <v>12256</v>
      </c>
      <c r="C100" s="10" t="s">
        <v>3812</v>
      </c>
      <c r="D100" s="11" t="s">
        <v>2</v>
      </c>
      <c r="E100" s="12">
        <v>9002759122560</v>
      </c>
      <c r="F100" s="11">
        <v>144</v>
      </c>
      <c r="G100" s="57">
        <v>7</v>
      </c>
      <c r="H100" s="106">
        <f t="shared" si="1"/>
        <v>676.85950413223145</v>
      </c>
      <c r="I100" s="71">
        <v>819</v>
      </c>
      <c r="J100" s="43" t="s">
        <v>3942</v>
      </c>
    </row>
    <row r="101" spans="1:10" s="9" customFormat="1" ht="15" customHeight="1" x14ac:dyDescent="0.25">
      <c r="A101" s="27">
        <v>12256</v>
      </c>
      <c r="B101" s="44">
        <v>12256</v>
      </c>
      <c r="C101" s="10" t="s">
        <v>3812</v>
      </c>
      <c r="D101" s="11" t="s">
        <v>2</v>
      </c>
      <c r="E101" s="12">
        <v>9002759122560</v>
      </c>
      <c r="F101" s="11">
        <v>144</v>
      </c>
      <c r="G101" s="57">
        <v>7</v>
      </c>
      <c r="H101" s="106">
        <f t="shared" si="1"/>
        <v>676.85950413223145</v>
      </c>
      <c r="I101" s="71">
        <v>819</v>
      </c>
      <c r="J101" s="43" t="s">
        <v>3665</v>
      </c>
    </row>
    <row r="102" spans="1:10" s="9" customFormat="1" ht="15" customHeight="1" x14ac:dyDescent="0.25">
      <c r="A102" s="27">
        <v>12257</v>
      </c>
      <c r="B102" s="44">
        <v>12257</v>
      </c>
      <c r="C102" s="10" t="s">
        <v>2932</v>
      </c>
      <c r="D102" s="11" t="s">
        <v>2</v>
      </c>
      <c r="E102" s="12">
        <v>9002759122577</v>
      </c>
      <c r="F102" s="11">
        <v>144</v>
      </c>
      <c r="G102" s="57">
        <v>5</v>
      </c>
      <c r="H102" s="106">
        <f t="shared" si="1"/>
        <v>676.85950413223145</v>
      </c>
      <c r="I102" s="71">
        <v>819</v>
      </c>
      <c r="J102" s="43" t="s">
        <v>3942</v>
      </c>
    </row>
    <row r="103" spans="1:10" s="9" customFormat="1" ht="15" customHeight="1" x14ac:dyDescent="0.25">
      <c r="A103" s="27">
        <v>12257</v>
      </c>
      <c r="B103" s="44">
        <v>12257</v>
      </c>
      <c r="C103" s="10" t="s">
        <v>2932</v>
      </c>
      <c r="D103" s="11" t="s">
        <v>2</v>
      </c>
      <c r="E103" s="12">
        <v>9002759122577</v>
      </c>
      <c r="F103" s="11">
        <v>144</v>
      </c>
      <c r="G103" s="57">
        <v>5</v>
      </c>
      <c r="H103" s="106">
        <f t="shared" si="1"/>
        <v>676.85950413223145</v>
      </c>
      <c r="I103" s="71">
        <v>819</v>
      </c>
      <c r="J103" s="43" t="s">
        <v>3665</v>
      </c>
    </row>
    <row r="104" spans="1:10" s="9" customFormat="1" ht="15" customHeight="1" x14ac:dyDescent="0.25">
      <c r="A104" s="27">
        <v>12258</v>
      </c>
      <c r="B104" s="44">
        <v>12258</v>
      </c>
      <c r="C104" s="10" t="s">
        <v>3813</v>
      </c>
      <c r="D104" s="11" t="s">
        <v>2</v>
      </c>
      <c r="E104" s="12">
        <v>9002759122584</v>
      </c>
      <c r="F104" s="11">
        <v>145</v>
      </c>
      <c r="G104" s="57">
        <v>5</v>
      </c>
      <c r="H104" s="106">
        <f t="shared" si="1"/>
        <v>676.85950413223145</v>
      </c>
      <c r="I104" s="69">
        <v>819</v>
      </c>
      <c r="J104" s="43" t="s">
        <v>3942</v>
      </c>
    </row>
    <row r="105" spans="1:10" s="9" customFormat="1" ht="15" customHeight="1" x14ac:dyDescent="0.25">
      <c r="A105" s="27">
        <v>12258</v>
      </c>
      <c r="B105" s="44">
        <v>12258</v>
      </c>
      <c r="C105" s="10" t="s">
        <v>3813</v>
      </c>
      <c r="D105" s="11" t="s">
        <v>2</v>
      </c>
      <c r="E105" s="12">
        <v>9002759122584</v>
      </c>
      <c r="F105" s="11">
        <v>145</v>
      </c>
      <c r="G105" s="57">
        <v>5</v>
      </c>
      <c r="H105" s="106">
        <f t="shared" si="1"/>
        <v>676.85950413223145</v>
      </c>
      <c r="I105" s="69">
        <v>819</v>
      </c>
      <c r="J105" s="43" t="s">
        <v>3665</v>
      </c>
    </row>
    <row r="106" spans="1:10" s="9" customFormat="1" ht="15" customHeight="1" x14ac:dyDescent="0.25">
      <c r="A106" s="35">
        <v>12261</v>
      </c>
      <c r="B106" s="44">
        <v>12261</v>
      </c>
      <c r="C106" s="10" t="s">
        <v>3686</v>
      </c>
      <c r="D106" s="11" t="s">
        <v>0</v>
      </c>
      <c r="E106" s="12">
        <v>9002759122614</v>
      </c>
      <c r="F106" s="11">
        <v>14</v>
      </c>
      <c r="G106" s="57">
        <v>2.5</v>
      </c>
      <c r="H106" s="106">
        <f t="shared" si="1"/>
        <v>48.760330578512395</v>
      </c>
      <c r="I106" s="41">
        <v>59</v>
      </c>
      <c r="J106" s="68" t="s">
        <v>3942</v>
      </c>
    </row>
    <row r="107" spans="1:10" s="9" customFormat="1" ht="15" customHeight="1" x14ac:dyDescent="0.25">
      <c r="A107" s="35">
        <v>12262</v>
      </c>
      <c r="B107" s="44">
        <v>12262</v>
      </c>
      <c r="C107" s="10" t="s">
        <v>3687</v>
      </c>
      <c r="D107" s="11" t="s">
        <v>0</v>
      </c>
      <c r="E107" s="12">
        <v>9002759122621</v>
      </c>
      <c r="F107" s="11">
        <v>14</v>
      </c>
      <c r="G107" s="57">
        <v>2.5</v>
      </c>
      <c r="H107" s="106">
        <f t="shared" si="1"/>
        <v>48.760330578512395</v>
      </c>
      <c r="I107" s="41">
        <v>59</v>
      </c>
      <c r="J107" s="68" t="s">
        <v>3942</v>
      </c>
    </row>
    <row r="108" spans="1:10" s="9" customFormat="1" ht="15" customHeight="1" x14ac:dyDescent="0.25">
      <c r="A108" s="35">
        <v>12263</v>
      </c>
      <c r="B108" s="46">
        <v>12263</v>
      </c>
      <c r="C108" s="70" t="s">
        <v>3683</v>
      </c>
      <c r="D108" s="23" t="s">
        <v>0</v>
      </c>
      <c r="E108" s="26">
        <v>9002759122638</v>
      </c>
      <c r="F108" s="23">
        <v>13</v>
      </c>
      <c r="G108" s="57">
        <v>2.5</v>
      </c>
      <c r="H108" s="106">
        <f t="shared" si="1"/>
        <v>48.760330578512395</v>
      </c>
      <c r="I108" s="41">
        <v>59</v>
      </c>
      <c r="J108" s="68" t="s">
        <v>3942</v>
      </c>
    </row>
    <row r="109" spans="1:10" s="9" customFormat="1" ht="15" customHeight="1" x14ac:dyDescent="0.25">
      <c r="A109" s="35">
        <v>12264</v>
      </c>
      <c r="B109" s="44">
        <v>12264</v>
      </c>
      <c r="C109" s="10" t="s">
        <v>3684</v>
      </c>
      <c r="D109" s="11" t="s">
        <v>0</v>
      </c>
      <c r="E109" s="12">
        <v>9002759122645</v>
      </c>
      <c r="F109" s="11">
        <v>13</v>
      </c>
      <c r="G109" s="57">
        <v>2.5</v>
      </c>
      <c r="H109" s="106">
        <f t="shared" si="1"/>
        <v>48.760330578512395</v>
      </c>
      <c r="I109" s="41">
        <v>59</v>
      </c>
      <c r="J109" s="68" t="s">
        <v>3942</v>
      </c>
    </row>
    <row r="110" spans="1:10" s="9" customFormat="1" ht="15" customHeight="1" x14ac:dyDescent="0.25">
      <c r="A110" s="35">
        <v>12265</v>
      </c>
      <c r="B110" s="44">
        <v>12265</v>
      </c>
      <c r="C110" s="10" t="s">
        <v>3679</v>
      </c>
      <c r="D110" s="11" t="s">
        <v>2</v>
      </c>
      <c r="E110" s="12">
        <v>9002759122652</v>
      </c>
      <c r="F110" s="11">
        <v>11</v>
      </c>
      <c r="G110" s="57">
        <v>2.5</v>
      </c>
      <c r="H110" s="106">
        <f t="shared" si="1"/>
        <v>48.760330578512395</v>
      </c>
      <c r="I110" s="41">
        <v>59</v>
      </c>
      <c r="J110" s="68" t="s">
        <v>3942</v>
      </c>
    </row>
    <row r="111" spans="1:10" s="9" customFormat="1" ht="15" customHeight="1" x14ac:dyDescent="0.25">
      <c r="A111" s="35">
        <v>12266</v>
      </c>
      <c r="B111" s="44">
        <v>12266</v>
      </c>
      <c r="C111" s="10" t="s">
        <v>3682</v>
      </c>
      <c r="D111" s="11" t="s">
        <v>2</v>
      </c>
      <c r="E111" s="12">
        <v>9002759122669</v>
      </c>
      <c r="F111" s="11">
        <v>12</v>
      </c>
      <c r="G111" s="57">
        <v>2.5</v>
      </c>
      <c r="H111" s="106">
        <f t="shared" si="1"/>
        <v>48.760330578512395</v>
      </c>
      <c r="I111" s="41">
        <v>59</v>
      </c>
      <c r="J111" s="68" t="s">
        <v>3942</v>
      </c>
    </row>
    <row r="112" spans="1:10" s="9" customFormat="1" ht="15" customHeight="1" x14ac:dyDescent="0.25">
      <c r="A112" s="35">
        <v>12267</v>
      </c>
      <c r="B112" s="44">
        <v>12267</v>
      </c>
      <c r="C112" s="10" t="s">
        <v>3680</v>
      </c>
      <c r="D112" s="11" t="s">
        <v>2</v>
      </c>
      <c r="E112" s="12">
        <v>9002759122676</v>
      </c>
      <c r="F112" s="11">
        <v>11</v>
      </c>
      <c r="G112" s="57">
        <v>2.5</v>
      </c>
      <c r="H112" s="106">
        <f t="shared" si="1"/>
        <v>123.14049586776859</v>
      </c>
      <c r="I112" s="69">
        <v>149</v>
      </c>
      <c r="J112" s="68" t="s">
        <v>3942</v>
      </c>
    </row>
    <row r="113" spans="1:10" s="9" customFormat="1" ht="15" customHeight="1" x14ac:dyDescent="0.25">
      <c r="A113" s="35">
        <v>12268</v>
      </c>
      <c r="B113" s="44">
        <v>12268</v>
      </c>
      <c r="C113" s="10" t="s">
        <v>3681</v>
      </c>
      <c r="D113" s="11" t="s">
        <v>2</v>
      </c>
      <c r="E113" s="12">
        <v>9002759122683</v>
      </c>
      <c r="F113" s="11">
        <v>11</v>
      </c>
      <c r="G113" s="57">
        <v>2.5</v>
      </c>
      <c r="H113" s="106">
        <f t="shared" si="1"/>
        <v>123.14049586776859</v>
      </c>
      <c r="I113" s="69">
        <v>149</v>
      </c>
      <c r="J113" s="68" t="s">
        <v>3942</v>
      </c>
    </row>
    <row r="114" spans="1:10" s="9" customFormat="1" ht="15" customHeight="1" x14ac:dyDescent="0.25">
      <c r="A114" s="35">
        <v>12269</v>
      </c>
      <c r="B114" s="44">
        <v>12269</v>
      </c>
      <c r="C114" s="10" t="s">
        <v>3690</v>
      </c>
      <c r="D114" s="11" t="s">
        <v>0</v>
      </c>
      <c r="E114" s="12">
        <v>9002759122690</v>
      </c>
      <c r="F114" s="11">
        <v>16</v>
      </c>
      <c r="G114" s="57">
        <v>2.5</v>
      </c>
      <c r="H114" s="106">
        <f t="shared" si="1"/>
        <v>48.760330578512395</v>
      </c>
      <c r="I114" s="41">
        <v>59</v>
      </c>
      <c r="J114" s="68" t="s">
        <v>3942</v>
      </c>
    </row>
    <row r="115" spans="1:10" s="9" customFormat="1" ht="15" customHeight="1" x14ac:dyDescent="0.25">
      <c r="A115" s="35">
        <v>12271</v>
      </c>
      <c r="B115" s="44">
        <v>12271</v>
      </c>
      <c r="C115" s="10" t="s">
        <v>3693</v>
      </c>
      <c r="D115" s="11" t="s">
        <v>0</v>
      </c>
      <c r="E115" s="12">
        <v>9002759122713</v>
      </c>
      <c r="F115" s="11">
        <v>17</v>
      </c>
      <c r="G115" s="57">
        <v>2.5</v>
      </c>
      <c r="H115" s="106">
        <f t="shared" si="1"/>
        <v>48.760330578512395</v>
      </c>
      <c r="I115" s="41">
        <v>59</v>
      </c>
      <c r="J115" s="68" t="s">
        <v>3942</v>
      </c>
    </row>
    <row r="116" spans="1:10" s="9" customFormat="1" ht="15" customHeight="1" x14ac:dyDescent="0.25">
      <c r="A116" s="35">
        <v>12272</v>
      </c>
      <c r="B116" s="44">
        <v>12272</v>
      </c>
      <c r="C116" s="10" t="s">
        <v>3691</v>
      </c>
      <c r="D116" s="11" t="s">
        <v>2</v>
      </c>
      <c r="E116" s="12">
        <v>9002759122720</v>
      </c>
      <c r="F116" s="11">
        <v>16</v>
      </c>
      <c r="G116" s="57">
        <v>2.5</v>
      </c>
      <c r="H116" s="106">
        <f t="shared" si="1"/>
        <v>65.289256198347104</v>
      </c>
      <c r="I116" s="69">
        <v>79</v>
      </c>
      <c r="J116" s="68" t="s">
        <v>3942</v>
      </c>
    </row>
    <row r="117" spans="1:10" s="9" customFormat="1" ht="15" customHeight="1" x14ac:dyDescent="0.25">
      <c r="A117" s="35">
        <v>12273</v>
      </c>
      <c r="B117" s="44">
        <v>12273</v>
      </c>
      <c r="C117" s="10" t="s">
        <v>3692</v>
      </c>
      <c r="D117" s="11" t="s">
        <v>2</v>
      </c>
      <c r="E117" s="12">
        <v>9002759122737</v>
      </c>
      <c r="F117" s="11">
        <v>16</v>
      </c>
      <c r="G117" s="57">
        <v>2.5</v>
      </c>
      <c r="H117" s="106">
        <f t="shared" si="1"/>
        <v>65.289256198347104</v>
      </c>
      <c r="I117" s="69">
        <v>79</v>
      </c>
      <c r="J117" s="68" t="s">
        <v>3942</v>
      </c>
    </row>
    <row r="118" spans="1:10" s="9" customFormat="1" ht="15" customHeight="1" x14ac:dyDescent="0.25">
      <c r="A118" s="35">
        <v>12274</v>
      </c>
      <c r="B118" s="44">
        <v>12274</v>
      </c>
      <c r="C118" s="10" t="s">
        <v>3773</v>
      </c>
      <c r="D118" s="11" t="s">
        <v>2</v>
      </c>
      <c r="E118" s="12">
        <v>9002759122744</v>
      </c>
      <c r="F118" s="11">
        <v>97</v>
      </c>
      <c r="G118" s="57">
        <v>2.5</v>
      </c>
      <c r="H118" s="106">
        <f t="shared" si="1"/>
        <v>511.57024793388433</v>
      </c>
      <c r="I118" s="69">
        <v>619</v>
      </c>
      <c r="J118" s="68" t="s">
        <v>3942</v>
      </c>
    </row>
    <row r="119" spans="1:10" s="9" customFormat="1" ht="15" customHeight="1" x14ac:dyDescent="0.25">
      <c r="A119" s="35">
        <v>12275</v>
      </c>
      <c r="B119" s="44">
        <v>12275</v>
      </c>
      <c r="C119" s="10" t="s">
        <v>3776</v>
      </c>
      <c r="D119" s="11" t="s">
        <v>2</v>
      </c>
      <c r="E119" s="12">
        <v>9002759122751</v>
      </c>
      <c r="F119" s="11">
        <v>99</v>
      </c>
      <c r="G119" s="57">
        <v>2.5</v>
      </c>
      <c r="H119" s="106">
        <f t="shared" si="1"/>
        <v>511.57024793388433</v>
      </c>
      <c r="I119" s="69">
        <v>619</v>
      </c>
      <c r="J119" s="68" t="s">
        <v>3942</v>
      </c>
    </row>
    <row r="120" spans="1:10" s="9" customFormat="1" ht="15" customHeight="1" x14ac:dyDescent="0.25">
      <c r="A120" s="35">
        <v>12276</v>
      </c>
      <c r="B120" s="44">
        <v>12276</v>
      </c>
      <c r="C120" s="10" t="s">
        <v>3779</v>
      </c>
      <c r="D120" s="11" t="s">
        <v>2</v>
      </c>
      <c r="E120" s="12">
        <v>9002759122768</v>
      </c>
      <c r="F120" s="11">
        <v>101</v>
      </c>
      <c r="G120" s="57">
        <v>2.5</v>
      </c>
      <c r="H120" s="106">
        <f t="shared" si="1"/>
        <v>511.57024793388433</v>
      </c>
      <c r="I120" s="69">
        <v>619</v>
      </c>
      <c r="J120" s="68" t="s">
        <v>3942</v>
      </c>
    </row>
    <row r="121" spans="1:10" s="9" customFormat="1" ht="15" customHeight="1" x14ac:dyDescent="0.25">
      <c r="A121" s="35">
        <v>12277</v>
      </c>
      <c r="B121" s="44">
        <v>12277</v>
      </c>
      <c r="C121" s="10" t="s">
        <v>3782</v>
      </c>
      <c r="D121" s="11" t="s">
        <v>2</v>
      </c>
      <c r="E121" s="12">
        <v>9002759122775</v>
      </c>
      <c r="F121" s="11">
        <v>103</v>
      </c>
      <c r="G121" s="57">
        <v>2.5</v>
      </c>
      <c r="H121" s="106">
        <f t="shared" si="1"/>
        <v>511.57024793388433</v>
      </c>
      <c r="I121" s="69">
        <v>619</v>
      </c>
      <c r="J121" s="68" t="s">
        <v>3942</v>
      </c>
    </row>
    <row r="122" spans="1:10" s="9" customFormat="1" ht="15" customHeight="1" x14ac:dyDescent="0.25">
      <c r="A122" s="35">
        <v>12551</v>
      </c>
      <c r="B122" s="44">
        <v>12551</v>
      </c>
      <c r="C122" s="10" t="s">
        <v>3714</v>
      </c>
      <c r="D122" s="11" t="s">
        <v>1</v>
      </c>
      <c r="E122" s="12">
        <v>9002759125516</v>
      </c>
      <c r="F122" s="11">
        <v>31</v>
      </c>
      <c r="G122" s="57">
        <v>2.5</v>
      </c>
      <c r="H122" s="106">
        <f t="shared" si="1"/>
        <v>123.14049586776859</v>
      </c>
      <c r="I122" s="69">
        <v>149</v>
      </c>
      <c r="J122" s="68" t="s">
        <v>3942</v>
      </c>
    </row>
    <row r="123" spans="1:10" s="9" customFormat="1" ht="15" customHeight="1" x14ac:dyDescent="0.25">
      <c r="A123" s="35">
        <v>12552</v>
      </c>
      <c r="B123" s="44">
        <v>12552</v>
      </c>
      <c r="C123" s="10" t="s">
        <v>3771</v>
      </c>
      <c r="D123" s="11" t="s">
        <v>2</v>
      </c>
      <c r="E123" s="12">
        <v>9002759125523</v>
      </c>
      <c r="F123" s="11">
        <v>96</v>
      </c>
      <c r="G123" s="57">
        <v>2.5</v>
      </c>
      <c r="H123" s="106">
        <f t="shared" si="1"/>
        <v>552.89256198347107</v>
      </c>
      <c r="I123" s="69">
        <v>669</v>
      </c>
      <c r="J123" s="68" t="s">
        <v>3942</v>
      </c>
    </row>
    <row r="124" spans="1:10" s="9" customFormat="1" ht="15" customHeight="1" x14ac:dyDescent="0.25">
      <c r="A124" s="35">
        <v>12553</v>
      </c>
      <c r="B124" s="44">
        <v>12553</v>
      </c>
      <c r="C124" s="10" t="s">
        <v>3774</v>
      </c>
      <c r="D124" s="11" t="s">
        <v>2</v>
      </c>
      <c r="E124" s="12">
        <v>9002759125530</v>
      </c>
      <c r="F124" s="11">
        <v>98</v>
      </c>
      <c r="G124" s="57">
        <v>2.5</v>
      </c>
      <c r="H124" s="106">
        <f t="shared" si="1"/>
        <v>552.89256198347107</v>
      </c>
      <c r="I124" s="69">
        <v>669</v>
      </c>
      <c r="J124" s="68" t="s">
        <v>3942</v>
      </c>
    </row>
    <row r="125" spans="1:10" s="9" customFormat="1" ht="15" customHeight="1" x14ac:dyDescent="0.25">
      <c r="A125" s="35">
        <v>12554</v>
      </c>
      <c r="B125" s="44">
        <v>12554</v>
      </c>
      <c r="C125" s="10" t="s">
        <v>3777</v>
      </c>
      <c r="D125" s="11" t="s">
        <v>2</v>
      </c>
      <c r="E125" s="12">
        <v>9002759125547</v>
      </c>
      <c r="F125" s="11">
        <v>100</v>
      </c>
      <c r="G125" s="57">
        <v>2.5</v>
      </c>
      <c r="H125" s="106">
        <f t="shared" si="1"/>
        <v>552.89256198347107</v>
      </c>
      <c r="I125" s="69">
        <v>669</v>
      </c>
      <c r="J125" s="68" t="s">
        <v>3942</v>
      </c>
    </row>
    <row r="126" spans="1:10" s="9" customFormat="1" ht="15" customHeight="1" x14ac:dyDescent="0.25">
      <c r="A126" s="35">
        <v>12555</v>
      </c>
      <c r="B126" s="44">
        <v>12555</v>
      </c>
      <c r="C126" s="10" t="s">
        <v>3772</v>
      </c>
      <c r="D126" s="11" t="s">
        <v>2</v>
      </c>
      <c r="E126" s="12">
        <v>9002759125554</v>
      </c>
      <c r="F126" s="11">
        <v>96</v>
      </c>
      <c r="G126" s="57">
        <v>2.5</v>
      </c>
      <c r="H126" s="106">
        <f t="shared" si="1"/>
        <v>189.25619834710744</v>
      </c>
      <c r="I126" s="71">
        <v>229</v>
      </c>
      <c r="J126" s="68" t="s">
        <v>3942</v>
      </c>
    </row>
    <row r="127" spans="1:10" s="9" customFormat="1" ht="15" customHeight="1" x14ac:dyDescent="0.25">
      <c r="A127" s="35">
        <v>12556</v>
      </c>
      <c r="B127" s="44">
        <v>12556</v>
      </c>
      <c r="C127" s="10" t="s">
        <v>3775</v>
      </c>
      <c r="D127" s="11" t="s">
        <v>2</v>
      </c>
      <c r="E127" s="12">
        <v>9002759125561</v>
      </c>
      <c r="F127" s="11">
        <v>98</v>
      </c>
      <c r="G127" s="57">
        <v>2.5</v>
      </c>
      <c r="H127" s="106">
        <f t="shared" si="1"/>
        <v>189.25619834710744</v>
      </c>
      <c r="I127" s="71">
        <v>229</v>
      </c>
      <c r="J127" s="68" t="s">
        <v>3942</v>
      </c>
    </row>
    <row r="128" spans="1:10" s="9" customFormat="1" ht="15" customHeight="1" x14ac:dyDescent="0.25">
      <c r="A128" s="35">
        <v>12557</v>
      </c>
      <c r="B128" s="44">
        <v>12557</v>
      </c>
      <c r="C128" s="10" t="s">
        <v>3778</v>
      </c>
      <c r="D128" s="11" t="s">
        <v>2</v>
      </c>
      <c r="E128" s="12">
        <v>9002759125578</v>
      </c>
      <c r="F128" s="11">
        <v>100</v>
      </c>
      <c r="G128" s="57">
        <v>2.5</v>
      </c>
      <c r="H128" s="106">
        <f t="shared" si="1"/>
        <v>189.25619834710744</v>
      </c>
      <c r="I128" s="71">
        <v>229</v>
      </c>
      <c r="J128" s="68" t="s">
        <v>3942</v>
      </c>
    </row>
    <row r="129" spans="1:10" s="9" customFormat="1" ht="15" customHeight="1" x14ac:dyDescent="0.25">
      <c r="A129" s="35">
        <v>12588</v>
      </c>
      <c r="B129" s="44">
        <v>12588</v>
      </c>
      <c r="C129" s="10" t="s">
        <v>3780</v>
      </c>
      <c r="D129" s="11" t="s">
        <v>2</v>
      </c>
      <c r="E129" s="12">
        <v>9002759125882</v>
      </c>
      <c r="F129" s="11">
        <v>102</v>
      </c>
      <c r="G129" s="57">
        <v>2.5</v>
      </c>
      <c r="H129" s="106">
        <f t="shared" si="1"/>
        <v>552.89256198347107</v>
      </c>
      <c r="I129" s="69">
        <v>669</v>
      </c>
      <c r="J129" s="68" t="s">
        <v>3942</v>
      </c>
    </row>
    <row r="130" spans="1:10" s="9" customFormat="1" ht="15" customHeight="1" x14ac:dyDescent="0.25">
      <c r="A130" s="35">
        <v>12589</v>
      </c>
      <c r="B130" s="44">
        <v>12589</v>
      </c>
      <c r="C130" s="10" t="s">
        <v>3781</v>
      </c>
      <c r="D130" s="11" t="s">
        <v>2</v>
      </c>
      <c r="E130" s="12">
        <v>9002759125899</v>
      </c>
      <c r="F130" s="11">
        <v>102</v>
      </c>
      <c r="G130" s="57">
        <v>2.5</v>
      </c>
      <c r="H130" s="106">
        <f t="shared" si="1"/>
        <v>189.25619834710744</v>
      </c>
      <c r="I130" s="71">
        <v>229</v>
      </c>
      <c r="J130" s="68" t="s">
        <v>3942</v>
      </c>
    </row>
    <row r="131" spans="1:10" s="9" customFormat="1" ht="15" customHeight="1" x14ac:dyDescent="0.25">
      <c r="A131" s="63">
        <v>22144</v>
      </c>
      <c r="B131" s="72">
        <v>22144</v>
      </c>
      <c r="C131" s="10" t="s">
        <v>26</v>
      </c>
      <c r="D131" s="11" t="s">
        <v>25</v>
      </c>
      <c r="E131" s="12">
        <v>9002759221447</v>
      </c>
      <c r="F131" s="11">
        <v>162</v>
      </c>
      <c r="G131" s="73">
        <f>VLOOKUP(A131,[1]zmdatexp!$A:$V,22,0)</f>
        <v>7</v>
      </c>
      <c r="H131" s="106">
        <f t="shared" si="1"/>
        <v>1314.0495867768595</v>
      </c>
      <c r="I131" s="69">
        <v>1590</v>
      </c>
      <c r="J131" s="23" t="s">
        <v>3943</v>
      </c>
    </row>
    <row r="132" spans="1:10" s="9" customFormat="1" ht="15" customHeight="1" x14ac:dyDescent="0.25">
      <c r="A132" s="63">
        <v>22145</v>
      </c>
      <c r="B132" s="72">
        <v>22145</v>
      </c>
      <c r="C132" s="10" t="s">
        <v>27</v>
      </c>
      <c r="D132" s="11" t="s">
        <v>25</v>
      </c>
      <c r="E132" s="12">
        <v>9002759221454</v>
      </c>
      <c r="F132" s="11">
        <v>162</v>
      </c>
      <c r="G132" s="73">
        <f>VLOOKUP(A132,[1]zmdatexp!$A:$V,22,0)</f>
        <v>7</v>
      </c>
      <c r="H132" s="106">
        <f t="shared" si="1"/>
        <v>6190.0826446280989</v>
      </c>
      <c r="I132" s="69">
        <v>7490</v>
      </c>
      <c r="J132" s="23" t="s">
        <v>3943</v>
      </c>
    </row>
    <row r="133" spans="1:10" s="9" customFormat="1" ht="15" customHeight="1" x14ac:dyDescent="0.25">
      <c r="A133" s="63">
        <v>22462</v>
      </c>
      <c r="B133" s="72">
        <v>22462</v>
      </c>
      <c r="C133" s="10" t="s">
        <v>29</v>
      </c>
      <c r="D133" s="11" t="s">
        <v>28</v>
      </c>
      <c r="E133" s="12">
        <v>9002759224622</v>
      </c>
      <c r="F133" s="11">
        <v>160</v>
      </c>
      <c r="G133" s="73">
        <v>2</v>
      </c>
      <c r="H133" s="106">
        <f t="shared" si="1"/>
        <v>619.00826446280996</v>
      </c>
      <c r="I133" s="69">
        <v>749</v>
      </c>
      <c r="J133" s="23" t="s">
        <v>3943</v>
      </c>
    </row>
    <row r="134" spans="1:10" s="9" customFormat="1" ht="15" customHeight="1" x14ac:dyDescent="0.25">
      <c r="A134" s="63">
        <v>22463</v>
      </c>
      <c r="B134" s="72">
        <v>22463</v>
      </c>
      <c r="C134" s="10" t="s">
        <v>30</v>
      </c>
      <c r="D134" s="11" t="s">
        <v>28</v>
      </c>
      <c r="E134" s="12">
        <v>9002759224639</v>
      </c>
      <c r="F134" s="11">
        <v>160</v>
      </c>
      <c r="G134" s="73">
        <v>2</v>
      </c>
      <c r="H134" s="106">
        <f t="shared" si="1"/>
        <v>619.00826446280996</v>
      </c>
      <c r="I134" s="69">
        <v>749</v>
      </c>
      <c r="J134" s="23" t="s">
        <v>3943</v>
      </c>
    </row>
    <row r="135" spans="1:10" s="9" customFormat="1" ht="15" customHeight="1" x14ac:dyDescent="0.25">
      <c r="A135" s="63">
        <v>22464</v>
      </c>
      <c r="B135" s="72">
        <v>22464</v>
      </c>
      <c r="C135" s="10" t="s">
        <v>31</v>
      </c>
      <c r="D135" s="11" t="s">
        <v>28</v>
      </c>
      <c r="E135" s="12">
        <v>9002759224646</v>
      </c>
      <c r="F135" s="11">
        <v>160</v>
      </c>
      <c r="G135" s="73">
        <v>2</v>
      </c>
      <c r="H135" s="106">
        <f t="shared" si="1"/>
        <v>1231.404958677686</v>
      </c>
      <c r="I135" s="69">
        <v>1490</v>
      </c>
      <c r="J135" s="23" t="s">
        <v>3943</v>
      </c>
    </row>
    <row r="136" spans="1:10" s="9" customFormat="1" ht="15" customHeight="1" x14ac:dyDescent="0.25">
      <c r="A136" s="63">
        <v>22466</v>
      </c>
      <c r="B136" s="72">
        <v>22466</v>
      </c>
      <c r="C136" s="10" t="s">
        <v>32</v>
      </c>
      <c r="D136" s="11" t="s">
        <v>28</v>
      </c>
      <c r="E136" s="12">
        <v>9002759224660</v>
      </c>
      <c r="F136" s="11">
        <v>163</v>
      </c>
      <c r="G136" s="73">
        <v>2</v>
      </c>
      <c r="H136" s="106">
        <f t="shared" si="1"/>
        <v>668.59504132231405</v>
      </c>
      <c r="I136" s="69">
        <v>809</v>
      </c>
      <c r="J136" s="23" t="s">
        <v>3943</v>
      </c>
    </row>
    <row r="137" spans="1:10" s="9" customFormat="1" ht="15" customHeight="1" x14ac:dyDescent="0.25">
      <c r="A137" s="63">
        <v>22467</v>
      </c>
      <c r="B137" s="72">
        <v>22467</v>
      </c>
      <c r="C137" s="10" t="s">
        <v>33</v>
      </c>
      <c r="D137" s="11" t="s">
        <v>25</v>
      </c>
      <c r="E137" s="12">
        <v>9002759224677</v>
      </c>
      <c r="F137" s="11">
        <v>158</v>
      </c>
      <c r="G137" s="73">
        <v>2</v>
      </c>
      <c r="H137" s="106">
        <f t="shared" si="1"/>
        <v>619.00826446280996</v>
      </c>
      <c r="I137" s="69">
        <v>749</v>
      </c>
      <c r="J137" s="23" t="s">
        <v>3943</v>
      </c>
    </row>
    <row r="138" spans="1:10" s="9" customFormat="1" ht="15" customHeight="1" x14ac:dyDescent="0.25">
      <c r="A138" s="63">
        <v>22468</v>
      </c>
      <c r="B138" s="72">
        <v>22468</v>
      </c>
      <c r="C138" s="10" t="s">
        <v>34</v>
      </c>
      <c r="D138" s="11" t="s">
        <v>25</v>
      </c>
      <c r="E138" s="12">
        <v>9002759224684</v>
      </c>
      <c r="F138" s="11">
        <v>159</v>
      </c>
      <c r="G138" s="73">
        <v>2</v>
      </c>
      <c r="H138" s="106">
        <f t="shared" si="1"/>
        <v>619.00826446280996</v>
      </c>
      <c r="I138" s="69">
        <v>749</v>
      </c>
      <c r="J138" s="23" t="s">
        <v>3943</v>
      </c>
    </row>
    <row r="139" spans="1:10" s="9" customFormat="1" ht="15" customHeight="1" x14ac:dyDescent="0.25">
      <c r="A139" s="63">
        <v>22469</v>
      </c>
      <c r="B139" s="72">
        <v>22469</v>
      </c>
      <c r="C139" s="10" t="s">
        <v>35</v>
      </c>
      <c r="D139" s="11" t="s">
        <v>25</v>
      </c>
      <c r="E139" s="12">
        <v>9002759224691</v>
      </c>
      <c r="F139" s="11">
        <v>159</v>
      </c>
      <c r="G139" s="73">
        <v>2</v>
      </c>
      <c r="H139" s="106">
        <f t="shared" ref="H139:H202" si="2">I139/1.21</f>
        <v>1231.404958677686</v>
      </c>
      <c r="I139" s="69">
        <v>1490</v>
      </c>
      <c r="J139" s="23" t="s">
        <v>3943</v>
      </c>
    </row>
    <row r="140" spans="1:10" s="9" customFormat="1" ht="15" customHeight="1" x14ac:dyDescent="0.25">
      <c r="A140" s="83">
        <v>22471</v>
      </c>
      <c r="B140" s="72">
        <v>22471</v>
      </c>
      <c r="C140" s="10" t="s">
        <v>36</v>
      </c>
      <c r="D140" s="11" t="s">
        <v>25</v>
      </c>
      <c r="E140" s="12">
        <v>9002759224714</v>
      </c>
      <c r="F140" s="11">
        <v>159</v>
      </c>
      <c r="G140" s="84">
        <v>2</v>
      </c>
      <c r="H140" s="106">
        <f t="shared" si="2"/>
        <v>668.59504132231405</v>
      </c>
      <c r="I140" s="69">
        <v>809</v>
      </c>
      <c r="J140" s="23" t="s">
        <v>3943</v>
      </c>
    </row>
    <row r="141" spans="1:10" s="9" customFormat="1" ht="15" customHeight="1" x14ac:dyDescent="0.25">
      <c r="A141" s="63">
        <v>22472</v>
      </c>
      <c r="B141" s="72">
        <v>22472</v>
      </c>
      <c r="C141" s="10" t="s">
        <v>37</v>
      </c>
      <c r="D141" s="11" t="s">
        <v>25</v>
      </c>
      <c r="E141" s="12">
        <v>9002759224721</v>
      </c>
      <c r="F141" s="11">
        <v>162</v>
      </c>
      <c r="G141" s="73">
        <v>2</v>
      </c>
      <c r="H141" s="106">
        <f t="shared" si="2"/>
        <v>668.59504132231405</v>
      </c>
      <c r="I141" s="69">
        <v>809</v>
      </c>
      <c r="J141" s="23" t="s">
        <v>3943</v>
      </c>
    </row>
    <row r="142" spans="1:10" s="9" customFormat="1" ht="15" customHeight="1" x14ac:dyDescent="0.25">
      <c r="A142" s="63">
        <v>22995</v>
      </c>
      <c r="B142" s="72">
        <v>22995</v>
      </c>
      <c r="C142" s="10" t="s">
        <v>38</v>
      </c>
      <c r="D142" s="11" t="s">
        <v>28</v>
      </c>
      <c r="E142" s="12">
        <v>9002759229955</v>
      </c>
      <c r="F142" s="11">
        <v>163</v>
      </c>
      <c r="G142" s="73">
        <f>VLOOKUP(A142,[1]zmdatexp!$A:$V,22,0)</f>
        <v>7</v>
      </c>
      <c r="H142" s="106">
        <f t="shared" si="2"/>
        <v>1314.0495867768595</v>
      </c>
      <c r="I142" s="69">
        <v>1590</v>
      </c>
      <c r="J142" s="23" t="s">
        <v>3943</v>
      </c>
    </row>
    <row r="143" spans="1:10" s="9" customFormat="1" ht="15" customHeight="1" x14ac:dyDescent="0.25">
      <c r="A143" s="63">
        <v>22996</v>
      </c>
      <c r="B143" s="72">
        <v>22996</v>
      </c>
      <c r="C143" s="10" t="s">
        <v>39</v>
      </c>
      <c r="D143" s="11" t="s">
        <v>28</v>
      </c>
      <c r="E143" s="12">
        <v>9002759229962</v>
      </c>
      <c r="F143" s="11">
        <v>163</v>
      </c>
      <c r="G143" s="73">
        <f>VLOOKUP(A143,[1]zmdatexp!$A:$V,22,0)</f>
        <v>7</v>
      </c>
      <c r="H143" s="106">
        <f t="shared" si="2"/>
        <v>6190.0826446280989</v>
      </c>
      <c r="I143" s="69">
        <v>7490</v>
      </c>
      <c r="J143" s="23" t="s">
        <v>3943</v>
      </c>
    </row>
    <row r="144" spans="1:10" s="9" customFormat="1" ht="15" customHeight="1" x14ac:dyDescent="0.25">
      <c r="A144" s="63">
        <v>30184</v>
      </c>
      <c r="B144" s="72">
        <v>30184</v>
      </c>
      <c r="C144" s="10" t="s">
        <v>42</v>
      </c>
      <c r="D144" s="11" t="s">
        <v>41</v>
      </c>
      <c r="E144" s="12">
        <v>9002759301842</v>
      </c>
      <c r="F144" s="11">
        <v>134</v>
      </c>
      <c r="G144" s="73">
        <v>2</v>
      </c>
      <c r="H144" s="106">
        <f t="shared" si="2"/>
        <v>1148.7603305785124</v>
      </c>
      <c r="I144" s="69">
        <v>1390</v>
      </c>
      <c r="J144" s="23" t="s">
        <v>3943</v>
      </c>
    </row>
    <row r="145" spans="1:10" s="9" customFormat="1" ht="15" customHeight="1" x14ac:dyDescent="0.25">
      <c r="A145" s="63">
        <v>30185</v>
      </c>
      <c r="B145" s="72">
        <v>30185</v>
      </c>
      <c r="C145" s="10" t="s">
        <v>43</v>
      </c>
      <c r="D145" s="11" t="s">
        <v>41</v>
      </c>
      <c r="E145" s="12">
        <v>9002759301859</v>
      </c>
      <c r="F145" s="11">
        <v>134</v>
      </c>
      <c r="G145" s="73">
        <v>2</v>
      </c>
      <c r="H145" s="106">
        <f t="shared" si="2"/>
        <v>1644.6280991735537</v>
      </c>
      <c r="I145" s="69">
        <v>1990</v>
      </c>
      <c r="J145" s="23" t="s">
        <v>3943</v>
      </c>
    </row>
    <row r="146" spans="1:10" s="9" customFormat="1" ht="15" customHeight="1" x14ac:dyDescent="0.25">
      <c r="A146" s="63">
        <v>30187</v>
      </c>
      <c r="B146" s="72">
        <v>30187</v>
      </c>
      <c r="C146" s="10" t="s">
        <v>44</v>
      </c>
      <c r="D146" s="11" t="s">
        <v>41</v>
      </c>
      <c r="E146" s="12">
        <v>9002759301873</v>
      </c>
      <c r="F146" s="11">
        <v>135</v>
      </c>
      <c r="G146" s="73">
        <v>2</v>
      </c>
      <c r="H146" s="106">
        <f t="shared" si="2"/>
        <v>1148.7603305785124</v>
      </c>
      <c r="I146" s="69">
        <v>1390</v>
      </c>
      <c r="J146" s="23" t="s">
        <v>3943</v>
      </c>
    </row>
    <row r="147" spans="1:10" s="9" customFormat="1" ht="15" customHeight="1" x14ac:dyDescent="0.25">
      <c r="A147" s="63">
        <v>30188</v>
      </c>
      <c r="B147" s="72">
        <v>30188</v>
      </c>
      <c r="C147" s="10" t="s">
        <v>45</v>
      </c>
      <c r="D147" s="11" t="s">
        <v>41</v>
      </c>
      <c r="E147" s="12">
        <v>9002759301880</v>
      </c>
      <c r="F147" s="11">
        <v>134</v>
      </c>
      <c r="G147" s="73">
        <f>VLOOKUP(A147,[1]zmdatexp!$A:$V,22,0)</f>
        <v>7</v>
      </c>
      <c r="H147" s="106">
        <f t="shared" si="2"/>
        <v>1809.9173553719008</v>
      </c>
      <c r="I147" s="69">
        <v>2190</v>
      </c>
      <c r="J147" s="23" t="s">
        <v>3943</v>
      </c>
    </row>
    <row r="148" spans="1:10" s="9" customFormat="1" ht="15" customHeight="1" x14ac:dyDescent="0.25">
      <c r="A148" s="63">
        <v>30191</v>
      </c>
      <c r="B148" s="72">
        <v>30191</v>
      </c>
      <c r="C148" s="10" t="s">
        <v>47</v>
      </c>
      <c r="D148" s="11" t="s">
        <v>46</v>
      </c>
      <c r="E148" s="12">
        <v>9002759301910</v>
      </c>
      <c r="F148" s="11">
        <v>108</v>
      </c>
      <c r="G148" s="73">
        <v>2</v>
      </c>
      <c r="H148" s="106">
        <f t="shared" si="2"/>
        <v>668.59504132231405</v>
      </c>
      <c r="I148" s="69">
        <v>809</v>
      </c>
      <c r="J148" s="23" t="s">
        <v>3943</v>
      </c>
    </row>
    <row r="149" spans="1:10" s="9" customFormat="1" ht="15" customHeight="1" x14ac:dyDescent="0.25">
      <c r="A149" s="63">
        <v>30192</v>
      </c>
      <c r="B149" s="72">
        <v>30192</v>
      </c>
      <c r="C149" s="10" t="s">
        <v>48</v>
      </c>
      <c r="D149" s="11" t="s">
        <v>46</v>
      </c>
      <c r="E149" s="12">
        <v>9002759301927</v>
      </c>
      <c r="F149" s="11">
        <v>109</v>
      </c>
      <c r="G149" s="73">
        <v>2</v>
      </c>
      <c r="H149" s="106">
        <f t="shared" si="2"/>
        <v>983.47107438016531</v>
      </c>
      <c r="I149" s="69">
        <v>1190</v>
      </c>
      <c r="J149" s="23" t="s">
        <v>3943</v>
      </c>
    </row>
    <row r="150" spans="1:10" s="9" customFormat="1" ht="15" customHeight="1" x14ac:dyDescent="0.25">
      <c r="A150" s="63">
        <v>30205</v>
      </c>
      <c r="B150" s="72">
        <v>30205</v>
      </c>
      <c r="C150" s="10" t="s">
        <v>49</v>
      </c>
      <c r="D150" s="11" t="s">
        <v>40</v>
      </c>
      <c r="E150" s="12">
        <v>9002759302054</v>
      </c>
      <c r="F150" s="11">
        <v>58</v>
      </c>
      <c r="G150" s="73">
        <v>2</v>
      </c>
      <c r="H150" s="106">
        <f t="shared" si="2"/>
        <v>1231.404958677686</v>
      </c>
      <c r="I150" s="69">
        <v>1490</v>
      </c>
      <c r="J150" s="23" t="s">
        <v>3943</v>
      </c>
    </row>
    <row r="151" spans="1:10" s="9" customFormat="1" ht="15" customHeight="1" x14ac:dyDescent="0.25">
      <c r="A151" s="63">
        <v>30206</v>
      </c>
      <c r="B151" s="72">
        <v>30206</v>
      </c>
      <c r="C151" s="10" t="s">
        <v>50</v>
      </c>
      <c r="D151" s="11" t="s">
        <v>40</v>
      </c>
      <c r="E151" s="12">
        <v>9002759302061</v>
      </c>
      <c r="F151" s="11">
        <v>58</v>
      </c>
      <c r="G151" s="73">
        <v>2</v>
      </c>
      <c r="H151" s="106">
        <f t="shared" si="2"/>
        <v>1561.9834710743803</v>
      </c>
      <c r="I151" s="69">
        <v>1890</v>
      </c>
      <c r="J151" s="23" t="s">
        <v>3943</v>
      </c>
    </row>
    <row r="152" spans="1:10" s="9" customFormat="1" ht="15" customHeight="1" x14ac:dyDescent="0.25">
      <c r="A152" s="63">
        <v>30207</v>
      </c>
      <c r="B152" s="72">
        <v>30207</v>
      </c>
      <c r="C152" s="10" t="s">
        <v>51</v>
      </c>
      <c r="D152" s="11" t="s">
        <v>40</v>
      </c>
      <c r="E152" s="12">
        <v>9002759302078</v>
      </c>
      <c r="F152" s="11">
        <v>58</v>
      </c>
      <c r="G152" s="73">
        <f>VLOOKUP(A152,[1]zmdatexp!$A:$V,22,0)</f>
        <v>7</v>
      </c>
      <c r="H152" s="106">
        <f t="shared" si="2"/>
        <v>1975.206611570248</v>
      </c>
      <c r="I152" s="69">
        <v>2390</v>
      </c>
      <c r="J152" s="23" t="s">
        <v>3943</v>
      </c>
    </row>
    <row r="153" spans="1:10" s="9" customFormat="1" ht="15" customHeight="1" x14ac:dyDescent="0.25">
      <c r="A153" s="35">
        <v>30658</v>
      </c>
      <c r="B153" s="28">
        <v>30658</v>
      </c>
      <c r="C153" s="10" t="s">
        <v>2933</v>
      </c>
      <c r="D153" s="11" t="s">
        <v>2934</v>
      </c>
      <c r="E153" s="12">
        <v>9002759306588</v>
      </c>
      <c r="F153" s="11">
        <v>546</v>
      </c>
      <c r="G153" s="57">
        <v>2</v>
      </c>
      <c r="H153" s="106">
        <f t="shared" si="2"/>
        <v>1561.9834710743803</v>
      </c>
      <c r="I153" s="34">
        <v>1890</v>
      </c>
      <c r="J153" s="30" t="s">
        <v>3665</v>
      </c>
    </row>
    <row r="154" spans="1:10" s="9" customFormat="1" ht="15" customHeight="1" x14ac:dyDescent="0.25">
      <c r="A154" s="35">
        <v>30659</v>
      </c>
      <c r="B154" s="28">
        <v>30659</v>
      </c>
      <c r="C154" s="10" t="s">
        <v>2935</v>
      </c>
      <c r="D154" s="11" t="s">
        <v>2934</v>
      </c>
      <c r="E154" s="12">
        <v>9002759306595</v>
      </c>
      <c r="F154" s="11">
        <v>546</v>
      </c>
      <c r="G154" s="57">
        <v>2</v>
      </c>
      <c r="H154" s="106">
        <f t="shared" si="2"/>
        <v>1561.9834710743803</v>
      </c>
      <c r="I154" s="34">
        <v>1890</v>
      </c>
      <c r="J154" s="30" t="s">
        <v>3665</v>
      </c>
    </row>
    <row r="155" spans="1:10" s="9" customFormat="1" ht="15" customHeight="1" x14ac:dyDescent="0.25">
      <c r="A155" s="27">
        <v>30832</v>
      </c>
      <c r="B155" s="28">
        <v>30832</v>
      </c>
      <c r="C155" s="10" t="s">
        <v>414</v>
      </c>
      <c r="D155" s="11" t="s">
        <v>415</v>
      </c>
      <c r="E155" s="12">
        <v>9002759308322</v>
      </c>
      <c r="F155" s="11">
        <v>678</v>
      </c>
      <c r="G155" s="57">
        <v>2</v>
      </c>
      <c r="H155" s="106">
        <f t="shared" si="2"/>
        <v>734.71074380165294</v>
      </c>
      <c r="I155" s="29">
        <v>889</v>
      </c>
      <c r="J155" s="30" t="s">
        <v>3665</v>
      </c>
    </row>
    <row r="156" spans="1:10" s="9" customFormat="1" ht="15" customHeight="1" x14ac:dyDescent="0.25">
      <c r="A156" s="27">
        <v>30833</v>
      </c>
      <c r="B156" s="28">
        <v>30833</v>
      </c>
      <c r="C156" s="10" t="s">
        <v>416</v>
      </c>
      <c r="D156" s="11" t="s">
        <v>415</v>
      </c>
      <c r="E156" s="12">
        <v>9002759308339</v>
      </c>
      <c r="F156" s="11">
        <v>679</v>
      </c>
      <c r="G156" s="57">
        <v>2</v>
      </c>
      <c r="H156" s="106">
        <f t="shared" si="2"/>
        <v>1396.6942148760331</v>
      </c>
      <c r="I156" s="29">
        <v>1690</v>
      </c>
      <c r="J156" s="30" t="s">
        <v>3665</v>
      </c>
    </row>
    <row r="157" spans="1:10" s="9" customFormat="1" ht="15" customHeight="1" x14ac:dyDescent="0.25">
      <c r="A157" s="27">
        <v>30834</v>
      </c>
      <c r="B157" s="28">
        <v>30834</v>
      </c>
      <c r="C157" s="10" t="s">
        <v>417</v>
      </c>
      <c r="D157" s="11" t="s">
        <v>415</v>
      </c>
      <c r="E157" s="12">
        <v>9002759308346</v>
      </c>
      <c r="F157" s="11">
        <v>679</v>
      </c>
      <c r="G157" s="57">
        <v>7</v>
      </c>
      <c r="H157" s="106">
        <f t="shared" si="2"/>
        <v>2223.1404958677685</v>
      </c>
      <c r="I157" s="29">
        <v>2690</v>
      </c>
      <c r="J157" s="30" t="s">
        <v>3665</v>
      </c>
    </row>
    <row r="158" spans="1:10" s="9" customFormat="1" ht="15" customHeight="1" x14ac:dyDescent="0.25">
      <c r="A158" s="27">
        <v>30835</v>
      </c>
      <c r="B158" s="28">
        <v>30835</v>
      </c>
      <c r="C158" s="10" t="s">
        <v>418</v>
      </c>
      <c r="D158" s="11" t="s">
        <v>415</v>
      </c>
      <c r="E158" s="12">
        <v>9002759308353</v>
      </c>
      <c r="F158" s="11">
        <v>679</v>
      </c>
      <c r="G158" s="57">
        <v>7</v>
      </c>
      <c r="H158" s="106">
        <f t="shared" si="2"/>
        <v>2884.2975206611573</v>
      </c>
      <c r="I158" s="29">
        <v>3490</v>
      </c>
      <c r="J158" s="30" t="s">
        <v>3665</v>
      </c>
    </row>
    <row r="159" spans="1:10" s="9" customFormat="1" ht="15" customHeight="1" x14ac:dyDescent="0.25">
      <c r="A159" s="35">
        <v>30891</v>
      </c>
      <c r="B159" s="28">
        <v>30891</v>
      </c>
      <c r="C159" s="10" t="s">
        <v>2284</v>
      </c>
      <c r="D159" s="11" t="s">
        <v>2227</v>
      </c>
      <c r="E159" s="12">
        <v>9002759308919</v>
      </c>
      <c r="F159" s="11">
        <v>239</v>
      </c>
      <c r="G159" s="57">
        <v>2</v>
      </c>
      <c r="H159" s="106">
        <f t="shared" si="2"/>
        <v>983.47107438016531</v>
      </c>
      <c r="I159" s="34">
        <v>1190</v>
      </c>
      <c r="J159" s="36" t="s">
        <v>3667</v>
      </c>
    </row>
    <row r="160" spans="1:10" s="9" customFormat="1" ht="15" customHeight="1" x14ac:dyDescent="0.25">
      <c r="A160" s="35">
        <v>30892</v>
      </c>
      <c r="B160" s="28">
        <v>30892</v>
      </c>
      <c r="C160" s="10" t="s">
        <v>3345</v>
      </c>
      <c r="D160" s="11" t="s">
        <v>2227</v>
      </c>
      <c r="E160" s="12">
        <v>9002759308926</v>
      </c>
      <c r="F160" s="11">
        <v>238</v>
      </c>
      <c r="G160" s="57">
        <v>2</v>
      </c>
      <c r="H160" s="106">
        <f t="shared" si="2"/>
        <v>983.47107438016531</v>
      </c>
      <c r="I160" s="34">
        <v>1190</v>
      </c>
      <c r="J160" s="36" t="s">
        <v>3667</v>
      </c>
    </row>
    <row r="161" spans="1:10" s="9" customFormat="1" ht="15" customHeight="1" x14ac:dyDescent="0.25">
      <c r="A161" s="35">
        <v>30893</v>
      </c>
      <c r="B161" s="28">
        <v>30893</v>
      </c>
      <c r="C161" s="10" t="s">
        <v>2302</v>
      </c>
      <c r="D161" s="11" t="s">
        <v>2227</v>
      </c>
      <c r="E161" s="12">
        <v>9002759308933</v>
      </c>
      <c r="F161" s="11">
        <v>239</v>
      </c>
      <c r="G161" s="57">
        <v>2</v>
      </c>
      <c r="H161" s="106">
        <f t="shared" si="2"/>
        <v>983.47107438016531</v>
      </c>
      <c r="I161" s="34">
        <v>1190</v>
      </c>
      <c r="J161" s="36" t="s">
        <v>3667</v>
      </c>
    </row>
    <row r="162" spans="1:10" s="9" customFormat="1" ht="15" customHeight="1" x14ac:dyDescent="0.25">
      <c r="A162" s="35">
        <v>30894</v>
      </c>
      <c r="B162" s="28">
        <v>30894</v>
      </c>
      <c r="C162" s="10" t="s">
        <v>3346</v>
      </c>
      <c r="D162" s="11" t="s">
        <v>2227</v>
      </c>
      <c r="E162" s="12">
        <v>9002759308940</v>
      </c>
      <c r="F162" s="11">
        <v>239</v>
      </c>
      <c r="G162" s="57">
        <v>2</v>
      </c>
      <c r="H162" s="106">
        <f t="shared" si="2"/>
        <v>983.47107438016531</v>
      </c>
      <c r="I162" s="34">
        <v>1190</v>
      </c>
      <c r="J162" s="36" t="s">
        <v>3667</v>
      </c>
    </row>
    <row r="163" spans="1:10" s="9" customFormat="1" ht="15" customHeight="1" x14ac:dyDescent="0.25">
      <c r="A163" s="27">
        <v>30931</v>
      </c>
      <c r="B163" s="28">
        <v>30931</v>
      </c>
      <c r="C163" s="10" t="s">
        <v>419</v>
      </c>
      <c r="D163" s="11" t="s">
        <v>420</v>
      </c>
      <c r="E163" s="12">
        <v>9002759309312</v>
      </c>
      <c r="F163" s="11">
        <v>448</v>
      </c>
      <c r="G163" s="57">
        <v>2</v>
      </c>
      <c r="H163" s="106">
        <f t="shared" si="2"/>
        <v>1561.9834710743803</v>
      </c>
      <c r="I163" s="34">
        <v>1890</v>
      </c>
      <c r="J163" s="30" t="s">
        <v>3665</v>
      </c>
    </row>
    <row r="164" spans="1:10" s="9" customFormat="1" ht="15" customHeight="1" x14ac:dyDescent="0.25">
      <c r="A164" s="27">
        <v>30932</v>
      </c>
      <c r="B164" s="28">
        <v>30932</v>
      </c>
      <c r="C164" s="10" t="s">
        <v>421</v>
      </c>
      <c r="D164" s="11" t="s">
        <v>420</v>
      </c>
      <c r="E164" s="12">
        <v>9002759309329</v>
      </c>
      <c r="F164" s="11">
        <v>448</v>
      </c>
      <c r="G164" s="57">
        <v>2</v>
      </c>
      <c r="H164" s="106">
        <f t="shared" si="2"/>
        <v>2471.0743801652893</v>
      </c>
      <c r="I164" s="29">
        <v>2990</v>
      </c>
      <c r="J164" s="30" t="s">
        <v>3665</v>
      </c>
    </row>
    <row r="165" spans="1:10" s="9" customFormat="1" ht="15" customHeight="1" x14ac:dyDescent="0.25">
      <c r="A165" s="27">
        <v>30933</v>
      </c>
      <c r="B165" s="28">
        <v>30933</v>
      </c>
      <c r="C165" s="10" t="s">
        <v>422</v>
      </c>
      <c r="D165" s="11" t="s">
        <v>420</v>
      </c>
      <c r="E165" s="12">
        <v>9002759309336</v>
      </c>
      <c r="F165" s="11">
        <v>448</v>
      </c>
      <c r="G165" s="57">
        <v>2</v>
      </c>
      <c r="H165" s="106">
        <f t="shared" si="2"/>
        <v>2057.8512396694214</v>
      </c>
      <c r="I165" s="29">
        <v>2490</v>
      </c>
      <c r="J165" s="30" t="s">
        <v>3665</v>
      </c>
    </row>
    <row r="166" spans="1:10" s="9" customFormat="1" ht="15" customHeight="1" x14ac:dyDescent="0.25">
      <c r="A166" s="27">
        <v>31001</v>
      </c>
      <c r="B166" s="28">
        <v>31001</v>
      </c>
      <c r="C166" s="10" t="s">
        <v>423</v>
      </c>
      <c r="D166" s="11" t="s">
        <v>424</v>
      </c>
      <c r="E166" s="12">
        <v>9002759310011</v>
      </c>
      <c r="F166" s="11">
        <v>668</v>
      </c>
      <c r="G166" s="57">
        <v>2</v>
      </c>
      <c r="H166" s="106">
        <f t="shared" si="2"/>
        <v>552.89256198347107</v>
      </c>
      <c r="I166" s="29">
        <v>669</v>
      </c>
      <c r="J166" s="30" t="s">
        <v>3665</v>
      </c>
    </row>
    <row r="167" spans="1:10" s="9" customFormat="1" ht="15" customHeight="1" x14ac:dyDescent="0.25">
      <c r="A167" s="27">
        <v>31002</v>
      </c>
      <c r="B167" s="37">
        <v>31002</v>
      </c>
      <c r="C167" s="55" t="s">
        <v>425</v>
      </c>
      <c r="D167" s="23" t="s">
        <v>424</v>
      </c>
      <c r="E167" s="26">
        <v>9002759310028</v>
      </c>
      <c r="F167" s="23">
        <v>669</v>
      </c>
      <c r="G167" s="57">
        <v>2</v>
      </c>
      <c r="H167" s="106">
        <f t="shared" si="2"/>
        <v>825.61983471074382</v>
      </c>
      <c r="I167" s="38">
        <v>999</v>
      </c>
      <c r="J167" s="32" t="s">
        <v>3665</v>
      </c>
    </row>
    <row r="168" spans="1:10" s="9" customFormat="1" ht="15" customHeight="1" x14ac:dyDescent="0.25">
      <c r="A168" s="27">
        <v>31003</v>
      </c>
      <c r="B168" s="39">
        <v>31003</v>
      </c>
      <c r="C168" s="10" t="s">
        <v>426</v>
      </c>
      <c r="D168" s="11" t="s">
        <v>424</v>
      </c>
      <c r="E168" s="12">
        <v>9002759310035</v>
      </c>
      <c r="F168" s="11">
        <v>668</v>
      </c>
      <c r="G168" s="57">
        <v>2</v>
      </c>
      <c r="H168" s="106">
        <f t="shared" si="2"/>
        <v>1148.7603305785124</v>
      </c>
      <c r="I168" s="40">
        <v>1390</v>
      </c>
      <c r="J168" s="30" t="s">
        <v>3665</v>
      </c>
    </row>
    <row r="169" spans="1:10" s="9" customFormat="1" ht="15" customHeight="1" x14ac:dyDescent="0.25">
      <c r="A169" s="27">
        <v>31004</v>
      </c>
      <c r="B169" s="39">
        <v>31004</v>
      </c>
      <c r="C169" s="10" t="s">
        <v>427</v>
      </c>
      <c r="D169" s="11" t="s">
        <v>424</v>
      </c>
      <c r="E169" s="12">
        <v>9002759310042</v>
      </c>
      <c r="F169" s="11">
        <v>668</v>
      </c>
      <c r="G169" s="57">
        <v>7</v>
      </c>
      <c r="H169" s="106">
        <f t="shared" si="2"/>
        <v>1479.3388429752067</v>
      </c>
      <c r="I169" s="40">
        <v>1790</v>
      </c>
      <c r="J169" s="30" t="s">
        <v>3665</v>
      </c>
    </row>
    <row r="170" spans="1:10" s="9" customFormat="1" ht="15" customHeight="1" x14ac:dyDescent="0.25">
      <c r="A170" s="27">
        <v>31005</v>
      </c>
      <c r="B170" s="28">
        <v>31005</v>
      </c>
      <c r="C170" s="10" t="s">
        <v>428</v>
      </c>
      <c r="D170" s="11" t="s">
        <v>424</v>
      </c>
      <c r="E170" s="12">
        <v>9002759310059</v>
      </c>
      <c r="F170" s="11">
        <v>670</v>
      </c>
      <c r="G170" s="57">
        <v>2</v>
      </c>
      <c r="H170" s="106">
        <f t="shared" si="2"/>
        <v>552.89256198347107</v>
      </c>
      <c r="I170" s="29">
        <v>669</v>
      </c>
      <c r="J170" s="30" t="s">
        <v>3665</v>
      </c>
    </row>
    <row r="171" spans="1:10" s="9" customFormat="1" ht="15" customHeight="1" x14ac:dyDescent="0.25">
      <c r="A171" s="27">
        <v>31006</v>
      </c>
      <c r="B171" s="39">
        <v>31006</v>
      </c>
      <c r="C171" s="10" t="s">
        <v>429</v>
      </c>
      <c r="D171" s="11" t="s">
        <v>424</v>
      </c>
      <c r="E171" s="12">
        <v>9002759310066</v>
      </c>
      <c r="F171" s="11">
        <v>671</v>
      </c>
      <c r="G171" s="57">
        <v>2</v>
      </c>
      <c r="H171" s="106">
        <f t="shared" si="2"/>
        <v>825.61983471074382</v>
      </c>
      <c r="I171" s="40">
        <v>999</v>
      </c>
      <c r="J171" s="30" t="s">
        <v>3665</v>
      </c>
    </row>
    <row r="172" spans="1:10" s="9" customFormat="1" ht="15" customHeight="1" x14ac:dyDescent="0.25">
      <c r="A172" s="27">
        <v>31007</v>
      </c>
      <c r="B172" s="39">
        <v>31007</v>
      </c>
      <c r="C172" s="10" t="s">
        <v>430</v>
      </c>
      <c r="D172" s="11" t="s">
        <v>424</v>
      </c>
      <c r="E172" s="12">
        <v>9002759310073</v>
      </c>
      <c r="F172" s="11">
        <v>671</v>
      </c>
      <c r="G172" s="57">
        <v>2</v>
      </c>
      <c r="H172" s="106">
        <f t="shared" si="2"/>
        <v>1148.7603305785124</v>
      </c>
      <c r="I172" s="40">
        <v>1390</v>
      </c>
      <c r="J172" s="30" t="s">
        <v>3665</v>
      </c>
    </row>
    <row r="173" spans="1:10" s="9" customFormat="1" ht="15" customHeight="1" x14ac:dyDescent="0.25">
      <c r="A173" s="27">
        <v>31008</v>
      </c>
      <c r="B173" s="39">
        <v>31008</v>
      </c>
      <c r="C173" s="10" t="s">
        <v>431</v>
      </c>
      <c r="D173" s="11" t="s">
        <v>424</v>
      </c>
      <c r="E173" s="12">
        <v>9002759310080</v>
      </c>
      <c r="F173" s="11">
        <v>671</v>
      </c>
      <c r="G173" s="57">
        <v>7</v>
      </c>
      <c r="H173" s="106">
        <f t="shared" si="2"/>
        <v>1479.3388429752067</v>
      </c>
      <c r="I173" s="40">
        <v>1790</v>
      </c>
      <c r="J173" s="30" t="s">
        <v>3665</v>
      </c>
    </row>
    <row r="174" spans="1:10" s="9" customFormat="1" ht="15" customHeight="1" x14ac:dyDescent="0.25">
      <c r="A174" s="27">
        <v>31254</v>
      </c>
      <c r="B174" s="28">
        <v>31254</v>
      </c>
      <c r="C174" s="10" t="s">
        <v>432</v>
      </c>
      <c r="D174" s="11" t="s">
        <v>433</v>
      </c>
      <c r="E174" s="12">
        <v>9002759312541</v>
      </c>
      <c r="F174" s="11">
        <v>504</v>
      </c>
      <c r="G174" s="57">
        <v>2</v>
      </c>
      <c r="H174" s="106">
        <f t="shared" si="2"/>
        <v>776.03305785123973</v>
      </c>
      <c r="I174" s="29">
        <v>939</v>
      </c>
      <c r="J174" s="30" t="s">
        <v>3665</v>
      </c>
    </row>
    <row r="175" spans="1:10" s="9" customFormat="1" ht="15" customHeight="1" x14ac:dyDescent="0.25">
      <c r="A175" s="27">
        <v>31571</v>
      </c>
      <c r="B175" s="28">
        <v>31571</v>
      </c>
      <c r="C175" s="10" t="s">
        <v>434</v>
      </c>
      <c r="D175" s="11" t="s">
        <v>435</v>
      </c>
      <c r="E175" s="12">
        <v>9002759315719</v>
      </c>
      <c r="F175" s="11">
        <v>127</v>
      </c>
      <c r="G175" s="57">
        <v>2</v>
      </c>
      <c r="H175" s="106">
        <f t="shared" si="2"/>
        <v>1396.6942148760331</v>
      </c>
      <c r="I175" s="29">
        <v>1690</v>
      </c>
      <c r="J175" s="30" t="s">
        <v>3665</v>
      </c>
    </row>
    <row r="176" spans="1:10" s="9" customFormat="1" ht="15" customHeight="1" x14ac:dyDescent="0.25">
      <c r="A176" s="27">
        <v>31572</v>
      </c>
      <c r="B176" s="28">
        <v>31572</v>
      </c>
      <c r="C176" s="10" t="s">
        <v>436</v>
      </c>
      <c r="D176" s="11" t="s">
        <v>435</v>
      </c>
      <c r="E176" s="12">
        <v>9002759315726</v>
      </c>
      <c r="F176" s="11">
        <v>116</v>
      </c>
      <c r="G176" s="57">
        <v>2</v>
      </c>
      <c r="H176" s="106">
        <f t="shared" si="2"/>
        <v>1396.6942148760331</v>
      </c>
      <c r="I176" s="29">
        <v>1690</v>
      </c>
      <c r="J176" s="30" t="s">
        <v>3665</v>
      </c>
    </row>
    <row r="177" spans="1:10" s="9" customFormat="1" ht="15" customHeight="1" x14ac:dyDescent="0.25">
      <c r="A177" s="27">
        <v>31573</v>
      </c>
      <c r="B177" s="28">
        <v>31573</v>
      </c>
      <c r="C177" s="10" t="s">
        <v>437</v>
      </c>
      <c r="D177" s="11" t="s">
        <v>435</v>
      </c>
      <c r="E177" s="12">
        <v>9002759315733</v>
      </c>
      <c r="F177" s="11">
        <v>121</v>
      </c>
      <c r="G177" s="57">
        <v>2</v>
      </c>
      <c r="H177" s="106">
        <f t="shared" si="2"/>
        <v>1396.6942148760331</v>
      </c>
      <c r="I177" s="29">
        <v>1690</v>
      </c>
      <c r="J177" s="30" t="s">
        <v>3665</v>
      </c>
    </row>
    <row r="178" spans="1:10" s="9" customFormat="1" ht="15" customHeight="1" x14ac:dyDescent="0.25">
      <c r="A178" s="27">
        <v>31574</v>
      </c>
      <c r="B178" s="28">
        <v>31574</v>
      </c>
      <c r="C178" s="10" t="s">
        <v>438</v>
      </c>
      <c r="D178" s="11" t="s">
        <v>435</v>
      </c>
      <c r="E178" s="12">
        <v>9002759315740</v>
      </c>
      <c r="F178" s="11">
        <v>125</v>
      </c>
      <c r="G178" s="57">
        <v>2</v>
      </c>
      <c r="H178" s="106">
        <f t="shared" si="2"/>
        <v>1396.6942148760331</v>
      </c>
      <c r="I178" s="29">
        <v>1690</v>
      </c>
      <c r="J178" s="30" t="s">
        <v>3665</v>
      </c>
    </row>
    <row r="179" spans="1:10" s="9" customFormat="1" ht="15" customHeight="1" x14ac:dyDescent="0.25">
      <c r="A179" s="27">
        <v>31575</v>
      </c>
      <c r="B179" s="28">
        <v>31575</v>
      </c>
      <c r="C179" s="10" t="s">
        <v>439</v>
      </c>
      <c r="D179" s="11" t="s">
        <v>435</v>
      </c>
      <c r="E179" s="12">
        <v>9002759315757</v>
      </c>
      <c r="F179" s="11">
        <v>126</v>
      </c>
      <c r="G179" s="57">
        <v>7</v>
      </c>
      <c r="H179" s="106">
        <f t="shared" si="2"/>
        <v>2140.495867768595</v>
      </c>
      <c r="I179" s="29">
        <v>2590</v>
      </c>
      <c r="J179" s="30" t="s">
        <v>3665</v>
      </c>
    </row>
    <row r="180" spans="1:10" s="9" customFormat="1" ht="15" customHeight="1" x14ac:dyDescent="0.25">
      <c r="A180" s="27">
        <v>31576</v>
      </c>
      <c r="B180" s="28">
        <v>31576</v>
      </c>
      <c r="C180" s="10" t="s">
        <v>440</v>
      </c>
      <c r="D180" s="11" t="s">
        <v>435</v>
      </c>
      <c r="E180" s="12">
        <v>9002759315764</v>
      </c>
      <c r="F180" s="11">
        <v>117</v>
      </c>
      <c r="G180" s="57">
        <v>7</v>
      </c>
      <c r="H180" s="106">
        <f t="shared" si="2"/>
        <v>2140.495867768595</v>
      </c>
      <c r="I180" s="29">
        <v>2590</v>
      </c>
      <c r="J180" s="30" t="s">
        <v>3665</v>
      </c>
    </row>
    <row r="181" spans="1:10" s="9" customFormat="1" ht="15" customHeight="1" x14ac:dyDescent="0.25">
      <c r="A181" s="27">
        <v>31577</v>
      </c>
      <c r="B181" s="28">
        <v>31577</v>
      </c>
      <c r="C181" s="10" t="s">
        <v>441</v>
      </c>
      <c r="D181" s="11" t="s">
        <v>435</v>
      </c>
      <c r="E181" s="12">
        <v>9002759315771</v>
      </c>
      <c r="F181" s="11">
        <v>121</v>
      </c>
      <c r="G181" s="57">
        <v>7</v>
      </c>
      <c r="H181" s="106">
        <f t="shared" si="2"/>
        <v>2140.495867768595</v>
      </c>
      <c r="I181" s="29">
        <v>2590</v>
      </c>
      <c r="J181" s="30" t="s">
        <v>3665</v>
      </c>
    </row>
    <row r="182" spans="1:10" s="9" customFormat="1" ht="15" customHeight="1" x14ac:dyDescent="0.25">
      <c r="A182" s="27">
        <v>31578</v>
      </c>
      <c r="B182" s="28">
        <v>31578</v>
      </c>
      <c r="C182" s="10" t="s">
        <v>442</v>
      </c>
      <c r="D182" s="11" t="s">
        <v>435</v>
      </c>
      <c r="E182" s="12">
        <v>9002759315788</v>
      </c>
      <c r="F182" s="11">
        <v>125</v>
      </c>
      <c r="G182" s="57">
        <v>7</v>
      </c>
      <c r="H182" s="106">
        <f t="shared" si="2"/>
        <v>2140.495867768595</v>
      </c>
      <c r="I182" s="29">
        <v>2590</v>
      </c>
      <c r="J182" s="30" t="s">
        <v>3665</v>
      </c>
    </row>
    <row r="183" spans="1:10" s="9" customFormat="1" ht="15" customHeight="1" x14ac:dyDescent="0.25">
      <c r="A183" s="27">
        <v>31579</v>
      </c>
      <c r="B183" s="28">
        <v>31579</v>
      </c>
      <c r="C183" s="10" t="s">
        <v>443</v>
      </c>
      <c r="D183" s="11" t="s">
        <v>435</v>
      </c>
      <c r="E183" s="12">
        <v>9002759315795</v>
      </c>
      <c r="F183" s="11">
        <v>126</v>
      </c>
      <c r="G183" s="57">
        <v>7</v>
      </c>
      <c r="H183" s="106">
        <f t="shared" si="2"/>
        <v>2636.3636363636365</v>
      </c>
      <c r="I183" s="29">
        <v>3190</v>
      </c>
      <c r="J183" s="30" t="s">
        <v>3665</v>
      </c>
    </row>
    <row r="184" spans="1:10" s="9" customFormat="1" ht="15" customHeight="1" x14ac:dyDescent="0.25">
      <c r="A184" s="27">
        <v>31581</v>
      </c>
      <c r="B184" s="28">
        <v>31581</v>
      </c>
      <c r="C184" s="10" t="s">
        <v>444</v>
      </c>
      <c r="D184" s="11" t="s">
        <v>435</v>
      </c>
      <c r="E184" s="12">
        <v>9002759315818</v>
      </c>
      <c r="F184" s="11">
        <v>116</v>
      </c>
      <c r="G184" s="57">
        <v>7</v>
      </c>
      <c r="H184" s="106">
        <f t="shared" si="2"/>
        <v>2636.3636363636365</v>
      </c>
      <c r="I184" s="29">
        <v>3190</v>
      </c>
      <c r="J184" s="30" t="s">
        <v>3665</v>
      </c>
    </row>
    <row r="185" spans="1:10" s="9" customFormat="1" ht="15" customHeight="1" x14ac:dyDescent="0.25">
      <c r="A185" s="27">
        <v>31582</v>
      </c>
      <c r="B185" s="28">
        <v>31582</v>
      </c>
      <c r="C185" s="10" t="s">
        <v>445</v>
      </c>
      <c r="D185" s="11" t="s">
        <v>435</v>
      </c>
      <c r="E185" s="12">
        <v>9002759315825</v>
      </c>
      <c r="F185" s="11">
        <v>120</v>
      </c>
      <c r="G185" s="57">
        <v>7</v>
      </c>
      <c r="H185" s="106">
        <f t="shared" si="2"/>
        <v>2636.3636363636365</v>
      </c>
      <c r="I185" s="29">
        <v>3190</v>
      </c>
      <c r="J185" s="30" t="s">
        <v>3665</v>
      </c>
    </row>
    <row r="186" spans="1:10" s="9" customFormat="1" ht="15" customHeight="1" x14ac:dyDescent="0.25">
      <c r="A186" s="27">
        <v>31583</v>
      </c>
      <c r="B186" s="28">
        <v>31583</v>
      </c>
      <c r="C186" s="10" t="s">
        <v>446</v>
      </c>
      <c r="D186" s="11" t="s">
        <v>435</v>
      </c>
      <c r="E186" s="12">
        <v>9002759315832</v>
      </c>
      <c r="F186" s="11">
        <v>124</v>
      </c>
      <c r="G186" s="57">
        <v>7</v>
      </c>
      <c r="H186" s="106">
        <f t="shared" si="2"/>
        <v>2636.3636363636365</v>
      </c>
      <c r="I186" s="29">
        <v>3190</v>
      </c>
      <c r="J186" s="30" t="s">
        <v>3665</v>
      </c>
    </row>
    <row r="187" spans="1:10" s="9" customFormat="1" ht="15" customHeight="1" x14ac:dyDescent="0.25">
      <c r="A187" s="27">
        <v>31585</v>
      </c>
      <c r="B187" s="28">
        <v>31585</v>
      </c>
      <c r="C187" s="10" t="s">
        <v>447</v>
      </c>
      <c r="D187" s="11" t="s">
        <v>435</v>
      </c>
      <c r="E187" s="12">
        <v>9002759315856</v>
      </c>
      <c r="F187" s="11">
        <v>116</v>
      </c>
      <c r="G187" s="57">
        <v>7</v>
      </c>
      <c r="H187" s="106">
        <f t="shared" si="2"/>
        <v>3793.3884297520663</v>
      </c>
      <c r="I187" s="29">
        <v>4590</v>
      </c>
      <c r="J187" s="30" t="s">
        <v>3665</v>
      </c>
    </row>
    <row r="188" spans="1:10" s="9" customFormat="1" ht="15" customHeight="1" x14ac:dyDescent="0.25">
      <c r="A188" s="27">
        <v>31586</v>
      </c>
      <c r="B188" s="28">
        <v>31586</v>
      </c>
      <c r="C188" s="10" t="s">
        <v>448</v>
      </c>
      <c r="D188" s="11" t="s">
        <v>435</v>
      </c>
      <c r="E188" s="12">
        <v>9002759315863</v>
      </c>
      <c r="F188" s="11">
        <v>120</v>
      </c>
      <c r="G188" s="57">
        <v>7</v>
      </c>
      <c r="H188" s="106">
        <f t="shared" si="2"/>
        <v>3793.3884297520663</v>
      </c>
      <c r="I188" s="29">
        <v>4590</v>
      </c>
      <c r="J188" s="30" t="s">
        <v>3665</v>
      </c>
    </row>
    <row r="189" spans="1:10" s="9" customFormat="1" ht="15" customHeight="1" x14ac:dyDescent="0.25">
      <c r="A189" s="27">
        <v>31588</v>
      </c>
      <c r="B189" s="28">
        <v>31588</v>
      </c>
      <c r="C189" s="10" t="s">
        <v>449</v>
      </c>
      <c r="D189" s="11" t="s">
        <v>435</v>
      </c>
      <c r="E189" s="12">
        <v>9002759315887</v>
      </c>
      <c r="F189" s="11">
        <v>127</v>
      </c>
      <c r="G189" s="57">
        <v>2</v>
      </c>
      <c r="H189" s="106">
        <f t="shared" si="2"/>
        <v>2140.495867768595</v>
      </c>
      <c r="I189" s="29">
        <v>2590</v>
      </c>
      <c r="J189" s="30" t="s">
        <v>3665</v>
      </c>
    </row>
    <row r="190" spans="1:10" s="9" customFormat="1" ht="15" customHeight="1" x14ac:dyDescent="0.25">
      <c r="A190" s="27">
        <v>31592</v>
      </c>
      <c r="B190" s="28">
        <v>31592</v>
      </c>
      <c r="C190" s="10" t="s">
        <v>450</v>
      </c>
      <c r="D190" s="11" t="s">
        <v>435</v>
      </c>
      <c r="E190" s="12">
        <v>9002759315924</v>
      </c>
      <c r="F190" s="11">
        <v>120</v>
      </c>
      <c r="G190" s="57">
        <v>2</v>
      </c>
      <c r="H190" s="106">
        <f t="shared" si="2"/>
        <v>2140.495867768595</v>
      </c>
      <c r="I190" s="29">
        <v>2590</v>
      </c>
      <c r="J190" s="30" t="s">
        <v>3665</v>
      </c>
    </row>
    <row r="191" spans="1:10" s="9" customFormat="1" ht="15" customHeight="1" x14ac:dyDescent="0.25">
      <c r="A191" s="27">
        <v>31594</v>
      </c>
      <c r="B191" s="28">
        <v>31594</v>
      </c>
      <c r="C191" s="10" t="s">
        <v>451</v>
      </c>
      <c r="D191" s="11" t="s">
        <v>435</v>
      </c>
      <c r="E191" s="12">
        <v>9002759315948</v>
      </c>
      <c r="F191" s="11">
        <v>129</v>
      </c>
      <c r="G191" s="57">
        <v>2</v>
      </c>
      <c r="H191" s="106">
        <f t="shared" si="2"/>
        <v>1148.7603305785124</v>
      </c>
      <c r="I191" s="29">
        <v>1390</v>
      </c>
      <c r="J191" s="30" t="s">
        <v>3665</v>
      </c>
    </row>
    <row r="192" spans="1:10" s="9" customFormat="1" ht="15" customHeight="1" x14ac:dyDescent="0.25">
      <c r="A192" s="27">
        <v>31595</v>
      </c>
      <c r="B192" s="28">
        <v>31595</v>
      </c>
      <c r="C192" s="10" t="s">
        <v>452</v>
      </c>
      <c r="D192" s="11" t="s">
        <v>435</v>
      </c>
      <c r="E192" s="12">
        <v>9002759315955</v>
      </c>
      <c r="F192" s="11">
        <v>119</v>
      </c>
      <c r="G192" s="57">
        <v>2</v>
      </c>
      <c r="H192" s="106">
        <f t="shared" si="2"/>
        <v>1148.7603305785124</v>
      </c>
      <c r="I192" s="29">
        <v>1390</v>
      </c>
      <c r="J192" s="30" t="s">
        <v>3665</v>
      </c>
    </row>
    <row r="193" spans="1:10" s="9" customFormat="1" ht="15" customHeight="1" x14ac:dyDescent="0.25">
      <c r="A193" s="27">
        <v>31596</v>
      </c>
      <c r="B193" s="28">
        <v>31596</v>
      </c>
      <c r="C193" s="10" t="s">
        <v>453</v>
      </c>
      <c r="D193" s="11" t="s">
        <v>435</v>
      </c>
      <c r="E193" s="12">
        <v>9002759315962</v>
      </c>
      <c r="F193" s="11">
        <v>123</v>
      </c>
      <c r="G193" s="57">
        <v>2</v>
      </c>
      <c r="H193" s="106">
        <f t="shared" si="2"/>
        <v>1148.7603305785124</v>
      </c>
      <c r="I193" s="29">
        <v>1390</v>
      </c>
      <c r="J193" s="30" t="s">
        <v>3665</v>
      </c>
    </row>
    <row r="194" spans="1:10" s="9" customFormat="1" ht="15" customHeight="1" x14ac:dyDescent="0.25">
      <c r="A194" s="27">
        <v>31599</v>
      </c>
      <c r="B194" s="28">
        <v>31599</v>
      </c>
      <c r="C194" s="10" t="s">
        <v>454</v>
      </c>
      <c r="D194" s="11" t="s">
        <v>455</v>
      </c>
      <c r="E194" s="12">
        <v>9002759315993</v>
      </c>
      <c r="F194" s="11">
        <v>153</v>
      </c>
      <c r="G194" s="57">
        <v>2</v>
      </c>
      <c r="H194" s="106">
        <f t="shared" si="2"/>
        <v>1644.6280991735537</v>
      </c>
      <c r="I194" s="34">
        <v>1990</v>
      </c>
      <c r="J194" s="30" t="s">
        <v>3665</v>
      </c>
    </row>
    <row r="195" spans="1:10" s="9" customFormat="1" ht="15" customHeight="1" x14ac:dyDescent="0.25">
      <c r="A195" s="27">
        <v>31601</v>
      </c>
      <c r="B195" s="28">
        <v>31601</v>
      </c>
      <c r="C195" s="10" t="s">
        <v>456</v>
      </c>
      <c r="D195" s="11" t="s">
        <v>455</v>
      </c>
      <c r="E195" s="12">
        <v>9002759316013</v>
      </c>
      <c r="F195" s="11">
        <v>146</v>
      </c>
      <c r="G195" s="57">
        <v>2</v>
      </c>
      <c r="H195" s="106">
        <f t="shared" si="2"/>
        <v>1644.6280991735537</v>
      </c>
      <c r="I195" s="34">
        <v>1990</v>
      </c>
      <c r="J195" s="30" t="s">
        <v>3665</v>
      </c>
    </row>
    <row r="196" spans="1:10" s="9" customFormat="1" ht="15" customHeight="1" x14ac:dyDescent="0.25">
      <c r="A196" s="27">
        <v>31602</v>
      </c>
      <c r="B196" s="28">
        <v>31602</v>
      </c>
      <c r="C196" s="10" t="s">
        <v>457</v>
      </c>
      <c r="D196" s="11" t="s">
        <v>455</v>
      </c>
      <c r="E196" s="12">
        <v>9002759316020</v>
      </c>
      <c r="F196" s="11">
        <v>156</v>
      </c>
      <c r="G196" s="57">
        <v>2</v>
      </c>
      <c r="H196" s="106">
        <f t="shared" si="2"/>
        <v>1644.6280991735537</v>
      </c>
      <c r="I196" s="34">
        <v>1990</v>
      </c>
      <c r="J196" s="30" t="s">
        <v>3665</v>
      </c>
    </row>
    <row r="197" spans="1:10" s="9" customFormat="1" ht="15" customHeight="1" x14ac:dyDescent="0.25">
      <c r="A197" s="27">
        <v>31603</v>
      </c>
      <c r="B197" s="28">
        <v>31603</v>
      </c>
      <c r="C197" s="10" t="s">
        <v>458</v>
      </c>
      <c r="D197" s="11" t="s">
        <v>455</v>
      </c>
      <c r="E197" s="12">
        <v>9002759316037</v>
      </c>
      <c r="F197" s="11">
        <v>159</v>
      </c>
      <c r="G197" s="57">
        <v>2</v>
      </c>
      <c r="H197" s="106">
        <f t="shared" si="2"/>
        <v>1644.6280991735537</v>
      </c>
      <c r="I197" s="34">
        <v>1990</v>
      </c>
      <c r="J197" s="30" t="s">
        <v>3665</v>
      </c>
    </row>
    <row r="198" spans="1:10" s="9" customFormat="1" ht="15" customHeight="1" x14ac:dyDescent="0.25">
      <c r="A198" s="27">
        <v>31605</v>
      </c>
      <c r="B198" s="28">
        <v>31605</v>
      </c>
      <c r="C198" s="10" t="s">
        <v>459</v>
      </c>
      <c r="D198" s="11" t="s">
        <v>455</v>
      </c>
      <c r="E198" s="12">
        <v>9002759316051</v>
      </c>
      <c r="F198" s="11">
        <v>153</v>
      </c>
      <c r="G198" s="57">
        <v>7</v>
      </c>
      <c r="H198" s="106">
        <f t="shared" si="2"/>
        <v>3297.5206611570247</v>
      </c>
      <c r="I198" s="29">
        <v>3990</v>
      </c>
      <c r="J198" s="30" t="s">
        <v>3665</v>
      </c>
    </row>
    <row r="199" spans="1:10" s="9" customFormat="1" ht="15" customHeight="1" x14ac:dyDescent="0.25">
      <c r="A199" s="27">
        <v>31606</v>
      </c>
      <c r="B199" s="28">
        <v>31606</v>
      </c>
      <c r="C199" s="10" t="s">
        <v>460</v>
      </c>
      <c r="D199" s="11" t="s">
        <v>455</v>
      </c>
      <c r="E199" s="12">
        <v>9002759316068</v>
      </c>
      <c r="F199" s="11">
        <v>146</v>
      </c>
      <c r="G199" s="57">
        <v>7</v>
      </c>
      <c r="H199" s="106">
        <f t="shared" si="2"/>
        <v>3297.5206611570247</v>
      </c>
      <c r="I199" s="29">
        <v>3990</v>
      </c>
      <c r="J199" s="30" t="s">
        <v>3665</v>
      </c>
    </row>
    <row r="200" spans="1:10" s="9" customFormat="1" ht="15" customHeight="1" x14ac:dyDescent="0.25">
      <c r="A200" s="27">
        <v>31607</v>
      </c>
      <c r="B200" s="28">
        <v>31607</v>
      </c>
      <c r="C200" s="10" t="s">
        <v>461</v>
      </c>
      <c r="D200" s="11" t="s">
        <v>455</v>
      </c>
      <c r="E200" s="12">
        <v>9002759316075</v>
      </c>
      <c r="F200" s="11">
        <v>156</v>
      </c>
      <c r="G200" s="57">
        <v>7</v>
      </c>
      <c r="H200" s="106">
        <f t="shared" si="2"/>
        <v>3297.5206611570247</v>
      </c>
      <c r="I200" s="29">
        <v>3990</v>
      </c>
      <c r="J200" s="30" t="s">
        <v>3665</v>
      </c>
    </row>
    <row r="201" spans="1:10" s="9" customFormat="1" ht="15" customHeight="1" x14ac:dyDescent="0.25">
      <c r="A201" s="27">
        <v>31608</v>
      </c>
      <c r="B201" s="28">
        <v>31608</v>
      </c>
      <c r="C201" s="10" t="s">
        <v>462</v>
      </c>
      <c r="D201" s="11" t="s">
        <v>455</v>
      </c>
      <c r="E201" s="12">
        <v>9002759316082</v>
      </c>
      <c r="F201" s="11">
        <v>160</v>
      </c>
      <c r="G201" s="57">
        <v>7</v>
      </c>
      <c r="H201" s="106">
        <f t="shared" si="2"/>
        <v>3297.5206611570247</v>
      </c>
      <c r="I201" s="29">
        <v>3990</v>
      </c>
      <c r="J201" s="30" t="s">
        <v>3665</v>
      </c>
    </row>
    <row r="202" spans="1:10" s="9" customFormat="1" ht="15" customHeight="1" x14ac:dyDescent="0.25">
      <c r="A202" s="27">
        <v>31611</v>
      </c>
      <c r="B202" s="28">
        <v>31611</v>
      </c>
      <c r="C202" s="10" t="s">
        <v>463</v>
      </c>
      <c r="D202" s="11" t="s">
        <v>455</v>
      </c>
      <c r="E202" s="12">
        <v>9002759316112</v>
      </c>
      <c r="F202" s="11">
        <v>152</v>
      </c>
      <c r="G202" s="57">
        <v>7</v>
      </c>
      <c r="H202" s="106">
        <f t="shared" si="2"/>
        <v>2884.2975206611573</v>
      </c>
      <c r="I202" s="29">
        <v>3490</v>
      </c>
      <c r="J202" s="30" t="s">
        <v>3665</v>
      </c>
    </row>
    <row r="203" spans="1:10" s="9" customFormat="1" ht="15" customHeight="1" x14ac:dyDescent="0.25">
      <c r="A203" s="27">
        <v>31613</v>
      </c>
      <c r="B203" s="28">
        <v>31613</v>
      </c>
      <c r="C203" s="10" t="s">
        <v>464</v>
      </c>
      <c r="D203" s="11" t="s">
        <v>455</v>
      </c>
      <c r="E203" s="12">
        <v>9002759316136</v>
      </c>
      <c r="F203" s="11">
        <v>157</v>
      </c>
      <c r="G203" s="57">
        <v>7</v>
      </c>
      <c r="H203" s="106">
        <f t="shared" ref="H203:H266" si="3">I203/1.21</f>
        <v>2884.2975206611573</v>
      </c>
      <c r="I203" s="29">
        <v>3490</v>
      </c>
      <c r="J203" s="30" t="s">
        <v>3665</v>
      </c>
    </row>
    <row r="204" spans="1:10" s="9" customFormat="1" ht="15" customHeight="1" x14ac:dyDescent="0.25">
      <c r="A204" s="27">
        <v>31614</v>
      </c>
      <c r="B204" s="28">
        <v>31614</v>
      </c>
      <c r="C204" s="10" t="s">
        <v>465</v>
      </c>
      <c r="D204" s="11" t="s">
        <v>455</v>
      </c>
      <c r="E204" s="12">
        <v>9002759316143</v>
      </c>
      <c r="F204" s="11">
        <v>159</v>
      </c>
      <c r="G204" s="57">
        <v>7</v>
      </c>
      <c r="H204" s="106">
        <f t="shared" si="3"/>
        <v>2884.2975206611573</v>
      </c>
      <c r="I204" s="29">
        <v>3490</v>
      </c>
      <c r="J204" s="30" t="s">
        <v>3665</v>
      </c>
    </row>
    <row r="205" spans="1:10" s="9" customFormat="1" ht="15" customHeight="1" x14ac:dyDescent="0.25">
      <c r="A205" s="27">
        <v>31616</v>
      </c>
      <c r="B205" s="28">
        <v>31616</v>
      </c>
      <c r="C205" s="10" t="s">
        <v>466</v>
      </c>
      <c r="D205" s="11" t="s">
        <v>455</v>
      </c>
      <c r="E205" s="12">
        <v>9002759316167</v>
      </c>
      <c r="F205" s="11">
        <v>152</v>
      </c>
      <c r="G205" s="57">
        <v>7</v>
      </c>
      <c r="H205" s="106">
        <f t="shared" si="3"/>
        <v>3958.6776859504134</v>
      </c>
      <c r="I205" s="29">
        <v>4790</v>
      </c>
      <c r="J205" s="30" t="s">
        <v>3665</v>
      </c>
    </row>
    <row r="206" spans="1:10" s="9" customFormat="1" ht="15" customHeight="1" x14ac:dyDescent="0.25">
      <c r="A206" s="27">
        <v>31618</v>
      </c>
      <c r="B206" s="28">
        <v>31618</v>
      </c>
      <c r="C206" s="10" t="s">
        <v>467</v>
      </c>
      <c r="D206" s="11" t="s">
        <v>455</v>
      </c>
      <c r="E206" s="12">
        <v>9002759316181</v>
      </c>
      <c r="F206" s="11">
        <v>156</v>
      </c>
      <c r="G206" s="57">
        <v>7</v>
      </c>
      <c r="H206" s="106">
        <f t="shared" si="3"/>
        <v>3958.6776859504134</v>
      </c>
      <c r="I206" s="29">
        <v>4790</v>
      </c>
      <c r="J206" s="30" t="s">
        <v>3665</v>
      </c>
    </row>
    <row r="207" spans="1:10" s="9" customFormat="1" ht="15" customHeight="1" x14ac:dyDescent="0.25">
      <c r="A207" s="27">
        <v>31619</v>
      </c>
      <c r="B207" s="28">
        <v>31619</v>
      </c>
      <c r="C207" s="10" t="s">
        <v>468</v>
      </c>
      <c r="D207" s="11" t="s">
        <v>455</v>
      </c>
      <c r="E207" s="12">
        <v>9002759316198</v>
      </c>
      <c r="F207" s="11">
        <v>159</v>
      </c>
      <c r="G207" s="57">
        <v>7</v>
      </c>
      <c r="H207" s="106">
        <f t="shared" si="3"/>
        <v>3958.6776859504134</v>
      </c>
      <c r="I207" s="29">
        <v>4790</v>
      </c>
      <c r="J207" s="30" t="s">
        <v>3665</v>
      </c>
    </row>
    <row r="208" spans="1:10" s="9" customFormat="1" ht="15" customHeight="1" x14ac:dyDescent="0.25">
      <c r="A208" s="27">
        <v>31627</v>
      </c>
      <c r="B208" s="28">
        <v>31627</v>
      </c>
      <c r="C208" s="10" t="s">
        <v>469</v>
      </c>
      <c r="D208" s="11" t="s">
        <v>455</v>
      </c>
      <c r="E208" s="12">
        <v>9002759316273</v>
      </c>
      <c r="F208" s="11">
        <v>154</v>
      </c>
      <c r="G208" s="57">
        <v>2</v>
      </c>
      <c r="H208" s="106">
        <f t="shared" si="3"/>
        <v>1479.3388429752067</v>
      </c>
      <c r="I208" s="29">
        <v>1790</v>
      </c>
      <c r="J208" s="30" t="s">
        <v>3665</v>
      </c>
    </row>
    <row r="209" spans="1:10" s="9" customFormat="1" ht="15" customHeight="1" x14ac:dyDescent="0.25">
      <c r="A209" s="27">
        <v>31628</v>
      </c>
      <c r="B209" s="28">
        <v>31628</v>
      </c>
      <c r="C209" s="10" t="s">
        <v>470</v>
      </c>
      <c r="D209" s="11" t="s">
        <v>455</v>
      </c>
      <c r="E209" s="12">
        <v>9002759316280</v>
      </c>
      <c r="F209" s="11">
        <v>147</v>
      </c>
      <c r="G209" s="57">
        <v>2</v>
      </c>
      <c r="H209" s="106">
        <f t="shared" si="3"/>
        <v>1396.6942148760331</v>
      </c>
      <c r="I209" s="29">
        <v>1690</v>
      </c>
      <c r="J209" s="30" t="s">
        <v>3665</v>
      </c>
    </row>
    <row r="210" spans="1:10" s="9" customFormat="1" ht="15" customHeight="1" x14ac:dyDescent="0.25">
      <c r="A210" s="27">
        <v>31629</v>
      </c>
      <c r="B210" s="28">
        <v>31629</v>
      </c>
      <c r="C210" s="10" t="s">
        <v>471</v>
      </c>
      <c r="D210" s="11" t="s">
        <v>455</v>
      </c>
      <c r="E210" s="12">
        <v>9002759316297</v>
      </c>
      <c r="F210" s="11">
        <v>158</v>
      </c>
      <c r="G210" s="57">
        <v>2</v>
      </c>
      <c r="H210" s="106">
        <f t="shared" si="3"/>
        <v>1396.6942148760331</v>
      </c>
      <c r="I210" s="29">
        <v>1690</v>
      </c>
      <c r="J210" s="30" t="s">
        <v>3665</v>
      </c>
    </row>
    <row r="211" spans="1:10" s="9" customFormat="1" ht="15" customHeight="1" x14ac:dyDescent="0.25">
      <c r="A211" s="27">
        <v>31631</v>
      </c>
      <c r="B211" s="28">
        <v>31631</v>
      </c>
      <c r="C211" s="10" t="s">
        <v>472</v>
      </c>
      <c r="D211" s="11" t="s">
        <v>455</v>
      </c>
      <c r="E211" s="12">
        <v>9002759316310</v>
      </c>
      <c r="F211" s="11">
        <v>160</v>
      </c>
      <c r="G211" s="57">
        <v>2</v>
      </c>
      <c r="H211" s="106">
        <f t="shared" si="3"/>
        <v>1396.6942148760331</v>
      </c>
      <c r="I211" s="29">
        <v>1690</v>
      </c>
      <c r="J211" s="30" t="s">
        <v>3665</v>
      </c>
    </row>
    <row r="212" spans="1:10" s="9" customFormat="1" ht="15" customHeight="1" x14ac:dyDescent="0.25">
      <c r="A212" s="27">
        <v>31666</v>
      </c>
      <c r="B212" s="28">
        <v>31666</v>
      </c>
      <c r="C212" s="10" t="s">
        <v>473</v>
      </c>
      <c r="D212" s="11" t="s">
        <v>474</v>
      </c>
      <c r="E212" s="12">
        <v>9002759316662</v>
      </c>
      <c r="F212" s="11">
        <v>401</v>
      </c>
      <c r="G212" s="57">
        <v>2</v>
      </c>
      <c r="H212" s="106">
        <f t="shared" si="3"/>
        <v>2223.1404958677685</v>
      </c>
      <c r="I212" s="29">
        <v>2690</v>
      </c>
      <c r="J212" s="30" t="s">
        <v>3665</v>
      </c>
    </row>
    <row r="213" spans="1:10" s="9" customFormat="1" ht="15" customHeight="1" x14ac:dyDescent="0.25">
      <c r="A213" s="27">
        <v>31667</v>
      </c>
      <c r="B213" s="28">
        <v>31667</v>
      </c>
      <c r="C213" s="10" t="s">
        <v>475</v>
      </c>
      <c r="D213" s="11" t="s">
        <v>476</v>
      </c>
      <c r="E213" s="12">
        <v>9002759316679</v>
      </c>
      <c r="F213" s="11">
        <v>341</v>
      </c>
      <c r="G213" s="57">
        <v>7</v>
      </c>
      <c r="H213" s="106">
        <f t="shared" si="3"/>
        <v>12719.008264462811</v>
      </c>
      <c r="I213" s="29">
        <v>15390</v>
      </c>
      <c r="J213" s="30" t="s">
        <v>3665</v>
      </c>
    </row>
    <row r="214" spans="1:10" s="9" customFormat="1" ht="15" customHeight="1" x14ac:dyDescent="0.25">
      <c r="A214" s="27">
        <v>31682</v>
      </c>
      <c r="B214" s="28">
        <v>31682</v>
      </c>
      <c r="C214" s="10" t="s">
        <v>1917</v>
      </c>
      <c r="D214" s="11" t="s">
        <v>1918</v>
      </c>
      <c r="E214" s="12">
        <v>9002759316822</v>
      </c>
      <c r="F214" s="11">
        <v>210</v>
      </c>
      <c r="G214" s="57">
        <v>2</v>
      </c>
      <c r="H214" s="106">
        <f t="shared" si="3"/>
        <v>329.75206611570246</v>
      </c>
      <c r="I214" s="29">
        <v>399</v>
      </c>
      <c r="J214" s="36" t="s">
        <v>3667</v>
      </c>
    </row>
    <row r="215" spans="1:10" s="9" customFormat="1" ht="15" customHeight="1" x14ac:dyDescent="0.25">
      <c r="A215" s="27">
        <v>31683</v>
      </c>
      <c r="B215" s="28">
        <v>31683</v>
      </c>
      <c r="C215" s="10" t="s">
        <v>1919</v>
      </c>
      <c r="D215" s="11" t="s">
        <v>1918</v>
      </c>
      <c r="E215" s="12">
        <v>9002759316839</v>
      </c>
      <c r="F215" s="11">
        <v>210</v>
      </c>
      <c r="G215" s="57">
        <v>2</v>
      </c>
      <c r="H215" s="106">
        <f t="shared" si="3"/>
        <v>983.47107438016531</v>
      </c>
      <c r="I215" s="34">
        <v>1190</v>
      </c>
      <c r="J215" s="36" t="s">
        <v>3667</v>
      </c>
    </row>
    <row r="216" spans="1:10" s="9" customFormat="1" ht="15" customHeight="1" x14ac:dyDescent="0.25">
      <c r="A216" s="27">
        <v>31688</v>
      </c>
      <c r="B216" s="28">
        <v>31688</v>
      </c>
      <c r="C216" s="10" t="s">
        <v>1920</v>
      </c>
      <c r="D216" s="11" t="s">
        <v>1918</v>
      </c>
      <c r="E216" s="12">
        <v>9002759316884</v>
      </c>
      <c r="F216" s="11">
        <v>211</v>
      </c>
      <c r="G216" s="57">
        <v>2</v>
      </c>
      <c r="H216" s="106">
        <f t="shared" si="3"/>
        <v>354.54545454545456</v>
      </c>
      <c r="I216" s="41">
        <v>429</v>
      </c>
      <c r="J216" s="36" t="s">
        <v>3667</v>
      </c>
    </row>
    <row r="217" spans="1:10" s="9" customFormat="1" ht="15" customHeight="1" x14ac:dyDescent="0.25">
      <c r="A217" s="27">
        <v>31689</v>
      </c>
      <c r="B217" s="28">
        <v>31689</v>
      </c>
      <c r="C217" s="10" t="s">
        <v>1921</v>
      </c>
      <c r="D217" s="11" t="s">
        <v>1918</v>
      </c>
      <c r="E217" s="12">
        <v>9002759316891</v>
      </c>
      <c r="F217" s="11">
        <v>210</v>
      </c>
      <c r="G217" s="57">
        <v>2</v>
      </c>
      <c r="H217" s="106">
        <f t="shared" si="3"/>
        <v>1066.1157024793388</v>
      </c>
      <c r="I217" s="29">
        <v>1290</v>
      </c>
      <c r="J217" s="36" t="s">
        <v>3667</v>
      </c>
    </row>
    <row r="218" spans="1:10" s="9" customFormat="1" ht="15" customHeight="1" x14ac:dyDescent="0.25">
      <c r="A218" s="27">
        <v>31995</v>
      </c>
      <c r="B218" s="28">
        <v>31995</v>
      </c>
      <c r="C218" s="10" t="s">
        <v>477</v>
      </c>
      <c r="D218" s="11" t="s">
        <v>478</v>
      </c>
      <c r="E218" s="12">
        <v>9002759319953</v>
      </c>
      <c r="F218" s="11">
        <v>289</v>
      </c>
      <c r="G218" s="57">
        <v>7</v>
      </c>
      <c r="H218" s="106">
        <f t="shared" si="3"/>
        <v>1809.9173553719008</v>
      </c>
      <c r="I218" s="34">
        <v>2190</v>
      </c>
      <c r="J218" s="30" t="s">
        <v>3665</v>
      </c>
    </row>
    <row r="219" spans="1:10" s="9" customFormat="1" ht="15" customHeight="1" x14ac:dyDescent="0.25">
      <c r="A219" s="27">
        <v>31996</v>
      </c>
      <c r="B219" s="28">
        <v>31996</v>
      </c>
      <c r="C219" s="10" t="s">
        <v>477</v>
      </c>
      <c r="D219" s="11" t="s">
        <v>478</v>
      </c>
      <c r="E219" s="12">
        <v>9002759319960</v>
      </c>
      <c r="F219" s="11">
        <v>289</v>
      </c>
      <c r="G219" s="57">
        <v>7</v>
      </c>
      <c r="H219" s="106">
        <f t="shared" si="3"/>
        <v>2636.3636363636365</v>
      </c>
      <c r="I219" s="29">
        <v>3190</v>
      </c>
      <c r="J219" s="30" t="s">
        <v>3665</v>
      </c>
    </row>
    <row r="220" spans="1:10" s="9" customFormat="1" ht="15" customHeight="1" x14ac:dyDescent="0.25">
      <c r="A220" s="27">
        <v>31997</v>
      </c>
      <c r="B220" s="28">
        <v>31997</v>
      </c>
      <c r="C220" s="10" t="s">
        <v>479</v>
      </c>
      <c r="D220" s="11" t="s">
        <v>478</v>
      </c>
      <c r="E220" s="12">
        <v>9002759319977</v>
      </c>
      <c r="F220" s="11">
        <v>296</v>
      </c>
      <c r="G220" s="57">
        <v>2</v>
      </c>
      <c r="H220" s="106">
        <f t="shared" si="3"/>
        <v>1644.6280991735537</v>
      </c>
      <c r="I220" s="34">
        <v>1990</v>
      </c>
      <c r="J220" s="30" t="s">
        <v>3665</v>
      </c>
    </row>
    <row r="221" spans="1:10" s="9" customFormat="1" ht="15" customHeight="1" x14ac:dyDescent="0.25">
      <c r="A221" s="27">
        <v>32001</v>
      </c>
      <c r="B221" s="28">
        <v>32001</v>
      </c>
      <c r="C221" s="10" t="s">
        <v>480</v>
      </c>
      <c r="D221" s="11" t="s">
        <v>481</v>
      </c>
      <c r="E221" s="12">
        <v>9002759320010</v>
      </c>
      <c r="F221" s="11">
        <v>698</v>
      </c>
      <c r="G221" s="57">
        <v>2</v>
      </c>
      <c r="H221" s="106">
        <f t="shared" si="3"/>
        <v>1809.9173553719008</v>
      </c>
      <c r="I221" s="34">
        <v>2190</v>
      </c>
      <c r="J221" s="30" t="s">
        <v>3665</v>
      </c>
    </row>
    <row r="222" spans="1:10" s="9" customFormat="1" ht="15" customHeight="1" x14ac:dyDescent="0.25">
      <c r="A222" s="27">
        <v>32025</v>
      </c>
      <c r="B222" s="28">
        <v>32025</v>
      </c>
      <c r="C222" s="10" t="s">
        <v>482</v>
      </c>
      <c r="D222" s="11" t="s">
        <v>483</v>
      </c>
      <c r="E222" s="12">
        <v>9002759320256</v>
      </c>
      <c r="F222" s="11">
        <v>459</v>
      </c>
      <c r="G222" s="57">
        <v>2</v>
      </c>
      <c r="H222" s="106">
        <f t="shared" si="3"/>
        <v>4206.6115702479337</v>
      </c>
      <c r="I222" s="29">
        <v>5090</v>
      </c>
      <c r="J222" s="30" t="s">
        <v>3665</v>
      </c>
    </row>
    <row r="223" spans="1:10" s="9" customFormat="1" ht="15" customHeight="1" x14ac:dyDescent="0.25">
      <c r="A223" s="27">
        <v>32026</v>
      </c>
      <c r="B223" s="28">
        <v>32026</v>
      </c>
      <c r="C223" s="10" t="s">
        <v>484</v>
      </c>
      <c r="D223" s="11" t="s">
        <v>483</v>
      </c>
      <c r="E223" s="12">
        <v>9002759320263</v>
      </c>
      <c r="F223" s="11">
        <v>459</v>
      </c>
      <c r="G223" s="57">
        <v>2</v>
      </c>
      <c r="H223" s="106">
        <f t="shared" si="3"/>
        <v>6438.0165289256202</v>
      </c>
      <c r="I223" s="29">
        <v>7790</v>
      </c>
      <c r="J223" s="30" t="s">
        <v>3665</v>
      </c>
    </row>
    <row r="224" spans="1:10" s="9" customFormat="1" ht="15" customHeight="1" x14ac:dyDescent="0.25">
      <c r="A224" s="27">
        <v>32048</v>
      </c>
      <c r="B224" s="28">
        <v>32048</v>
      </c>
      <c r="C224" s="10" t="s">
        <v>485</v>
      </c>
      <c r="D224" s="11" t="s">
        <v>486</v>
      </c>
      <c r="E224" s="12">
        <v>9002759320485</v>
      </c>
      <c r="F224" s="11">
        <v>286</v>
      </c>
      <c r="G224" s="57">
        <v>7</v>
      </c>
      <c r="H224" s="106">
        <f t="shared" si="3"/>
        <v>1809.9173553719008</v>
      </c>
      <c r="I224" s="34">
        <v>2190</v>
      </c>
      <c r="J224" s="30" t="s">
        <v>3665</v>
      </c>
    </row>
    <row r="225" spans="1:10" s="9" customFormat="1" ht="15" customHeight="1" x14ac:dyDescent="0.25">
      <c r="A225" s="35">
        <v>32468</v>
      </c>
      <c r="B225" s="28">
        <v>32468</v>
      </c>
      <c r="C225" s="10" t="s">
        <v>3504</v>
      </c>
      <c r="D225" s="11" t="s">
        <v>1653</v>
      </c>
      <c r="E225" s="12">
        <v>9002759324681</v>
      </c>
      <c r="F225" s="11">
        <v>153</v>
      </c>
      <c r="G225" s="57">
        <v>7</v>
      </c>
      <c r="H225" s="106">
        <f t="shared" si="3"/>
        <v>3958.6776859504134</v>
      </c>
      <c r="I225" s="29">
        <v>4790</v>
      </c>
      <c r="J225" s="32" t="s">
        <v>3666</v>
      </c>
    </row>
    <row r="226" spans="1:10" s="9" customFormat="1" ht="15" customHeight="1" x14ac:dyDescent="0.25">
      <c r="A226" s="35">
        <v>32469</v>
      </c>
      <c r="B226" s="28">
        <v>32469</v>
      </c>
      <c r="C226" s="10" t="s">
        <v>3505</v>
      </c>
      <c r="D226" s="11" t="s">
        <v>2691</v>
      </c>
      <c r="E226" s="12">
        <v>9002759324698</v>
      </c>
      <c r="F226" s="11">
        <v>227</v>
      </c>
      <c r="G226" s="57">
        <v>2</v>
      </c>
      <c r="H226" s="106">
        <f t="shared" si="3"/>
        <v>1314.0495867768595</v>
      </c>
      <c r="I226" s="34">
        <v>1590</v>
      </c>
      <c r="J226" s="32" t="s">
        <v>3666</v>
      </c>
    </row>
    <row r="227" spans="1:10" s="9" customFormat="1" ht="15" customHeight="1" x14ac:dyDescent="0.25">
      <c r="A227" s="27">
        <v>32522</v>
      </c>
      <c r="B227" s="28">
        <v>32522</v>
      </c>
      <c r="C227" s="10" t="s">
        <v>1606</v>
      </c>
      <c r="D227" s="11" t="s">
        <v>1607</v>
      </c>
      <c r="E227" s="12">
        <v>9002759325220</v>
      </c>
      <c r="F227" s="11">
        <v>240</v>
      </c>
      <c r="G227" s="57">
        <v>2</v>
      </c>
      <c r="H227" s="106">
        <f t="shared" si="3"/>
        <v>511.57024793388433</v>
      </c>
      <c r="I227" s="31">
        <v>619</v>
      </c>
      <c r="J227" s="32" t="s">
        <v>3666</v>
      </c>
    </row>
    <row r="228" spans="1:10" s="9" customFormat="1" ht="15" customHeight="1" x14ac:dyDescent="0.25">
      <c r="A228" s="27">
        <v>32531</v>
      </c>
      <c r="B228" s="28">
        <v>32531</v>
      </c>
      <c r="C228" s="10" t="s">
        <v>1608</v>
      </c>
      <c r="D228" s="11" t="s">
        <v>1607</v>
      </c>
      <c r="E228" s="12">
        <v>9002759325312</v>
      </c>
      <c r="F228" s="11">
        <v>240</v>
      </c>
      <c r="G228" s="57">
        <v>2</v>
      </c>
      <c r="H228" s="106">
        <f t="shared" si="3"/>
        <v>577.68595041322317</v>
      </c>
      <c r="I228" s="31">
        <v>699</v>
      </c>
      <c r="J228" s="32" t="s">
        <v>3666</v>
      </c>
    </row>
    <row r="229" spans="1:10" s="9" customFormat="1" ht="15" customHeight="1" x14ac:dyDescent="0.25">
      <c r="A229" s="27">
        <v>32539</v>
      </c>
      <c r="B229" s="28">
        <v>32539</v>
      </c>
      <c r="C229" s="10" t="s">
        <v>1609</v>
      </c>
      <c r="D229" s="11" t="s">
        <v>1607</v>
      </c>
      <c r="E229" s="12">
        <v>9002759325398</v>
      </c>
      <c r="F229" s="11">
        <v>240</v>
      </c>
      <c r="G229" s="57">
        <v>2</v>
      </c>
      <c r="H229" s="106">
        <f t="shared" si="3"/>
        <v>734.71074380165294</v>
      </c>
      <c r="I229" s="29">
        <v>889</v>
      </c>
      <c r="J229" s="32" t="s">
        <v>3666</v>
      </c>
    </row>
    <row r="230" spans="1:10" s="9" customFormat="1" ht="15" customHeight="1" x14ac:dyDescent="0.25">
      <c r="A230" s="27">
        <v>32765</v>
      </c>
      <c r="B230" s="28">
        <v>32765</v>
      </c>
      <c r="C230" s="10" t="s">
        <v>487</v>
      </c>
      <c r="D230" s="11" t="s">
        <v>488</v>
      </c>
      <c r="E230" s="12">
        <v>9002759327651</v>
      </c>
      <c r="F230" s="11">
        <v>650</v>
      </c>
      <c r="G230" s="57">
        <v>2</v>
      </c>
      <c r="H230" s="106">
        <f t="shared" si="3"/>
        <v>643.80165289256195</v>
      </c>
      <c r="I230" s="29">
        <v>779</v>
      </c>
      <c r="J230" s="30" t="s">
        <v>3665</v>
      </c>
    </row>
    <row r="231" spans="1:10" s="9" customFormat="1" ht="15" customHeight="1" x14ac:dyDescent="0.25">
      <c r="A231" s="27">
        <v>32766</v>
      </c>
      <c r="B231" s="28">
        <v>32766</v>
      </c>
      <c r="C231" s="10" t="s">
        <v>489</v>
      </c>
      <c r="D231" s="11" t="s">
        <v>488</v>
      </c>
      <c r="E231" s="12">
        <v>9002759327668</v>
      </c>
      <c r="F231" s="11">
        <v>650</v>
      </c>
      <c r="G231" s="57">
        <v>2</v>
      </c>
      <c r="H231" s="106">
        <f t="shared" si="3"/>
        <v>1231.404958677686</v>
      </c>
      <c r="I231" s="34">
        <v>1490</v>
      </c>
      <c r="J231" s="30" t="s">
        <v>3665</v>
      </c>
    </row>
    <row r="232" spans="1:10" s="9" customFormat="1" ht="15" customHeight="1" x14ac:dyDescent="0.25">
      <c r="A232" s="27">
        <v>32767</v>
      </c>
      <c r="B232" s="28">
        <v>32767</v>
      </c>
      <c r="C232" s="10" t="s">
        <v>490</v>
      </c>
      <c r="D232" s="11" t="s">
        <v>488</v>
      </c>
      <c r="E232" s="12">
        <v>9002759327675</v>
      </c>
      <c r="F232" s="11">
        <v>650</v>
      </c>
      <c r="G232" s="57">
        <v>7</v>
      </c>
      <c r="H232" s="106">
        <f t="shared" si="3"/>
        <v>2636.3636363636365</v>
      </c>
      <c r="I232" s="29">
        <v>3190</v>
      </c>
      <c r="J232" s="30" t="s">
        <v>3665</v>
      </c>
    </row>
    <row r="233" spans="1:10" s="9" customFormat="1" ht="15" customHeight="1" x14ac:dyDescent="0.25">
      <c r="A233" s="27">
        <v>32811</v>
      </c>
      <c r="B233" s="28">
        <v>32811</v>
      </c>
      <c r="C233" s="10" t="s">
        <v>3347</v>
      </c>
      <c r="D233" s="11" t="s">
        <v>1922</v>
      </c>
      <c r="E233" s="12">
        <v>9002759328115</v>
      </c>
      <c r="F233" s="11">
        <v>89</v>
      </c>
      <c r="G233" s="57">
        <v>7</v>
      </c>
      <c r="H233" s="106">
        <f t="shared" si="3"/>
        <v>2636.3636363636365</v>
      </c>
      <c r="I233" s="29">
        <v>3190</v>
      </c>
      <c r="J233" s="36" t="s">
        <v>3667</v>
      </c>
    </row>
    <row r="234" spans="1:10" s="9" customFormat="1" ht="15" customHeight="1" x14ac:dyDescent="0.25">
      <c r="A234" s="27">
        <v>32812</v>
      </c>
      <c r="B234" s="28">
        <v>32812</v>
      </c>
      <c r="C234" s="10" t="s">
        <v>3348</v>
      </c>
      <c r="D234" s="11" t="s">
        <v>1922</v>
      </c>
      <c r="E234" s="12">
        <v>9002759328122</v>
      </c>
      <c r="F234" s="11">
        <v>88</v>
      </c>
      <c r="G234" s="57">
        <v>2</v>
      </c>
      <c r="H234" s="106">
        <f t="shared" si="3"/>
        <v>1314.0495867768595</v>
      </c>
      <c r="I234" s="34">
        <v>1590</v>
      </c>
      <c r="J234" s="36" t="s">
        <v>3667</v>
      </c>
    </row>
    <row r="235" spans="1:10" s="9" customFormat="1" ht="15" customHeight="1" x14ac:dyDescent="0.25">
      <c r="A235" s="27">
        <v>32813</v>
      </c>
      <c r="B235" s="28">
        <v>32813</v>
      </c>
      <c r="C235" s="10" t="s">
        <v>3349</v>
      </c>
      <c r="D235" s="11" t="s">
        <v>1922</v>
      </c>
      <c r="E235" s="12">
        <v>9002759328139</v>
      </c>
      <c r="F235" s="11">
        <v>89</v>
      </c>
      <c r="G235" s="57">
        <v>7</v>
      </c>
      <c r="H235" s="106">
        <f t="shared" si="3"/>
        <v>2223.1404958677685</v>
      </c>
      <c r="I235" s="29">
        <v>2690</v>
      </c>
      <c r="J235" s="36" t="s">
        <v>3667</v>
      </c>
    </row>
    <row r="236" spans="1:10" s="9" customFormat="1" ht="15" customHeight="1" x14ac:dyDescent="0.25">
      <c r="A236" s="27">
        <v>32896</v>
      </c>
      <c r="B236" s="28">
        <v>32896</v>
      </c>
      <c r="C236" s="10" t="s">
        <v>1923</v>
      </c>
      <c r="D236" s="11" t="s">
        <v>1924</v>
      </c>
      <c r="E236" s="12">
        <v>9002759328962</v>
      </c>
      <c r="F236" s="11">
        <v>120</v>
      </c>
      <c r="G236" s="57">
        <v>2</v>
      </c>
      <c r="H236" s="106">
        <f t="shared" si="3"/>
        <v>552.89256198347107</v>
      </c>
      <c r="I236" s="29">
        <v>669</v>
      </c>
      <c r="J236" s="36" t="s">
        <v>3667</v>
      </c>
    </row>
    <row r="237" spans="1:10" s="9" customFormat="1" ht="15" customHeight="1" x14ac:dyDescent="0.25">
      <c r="A237" s="63">
        <v>32898</v>
      </c>
      <c r="B237" s="72">
        <v>32898</v>
      </c>
      <c r="C237" s="10" t="s">
        <v>53</v>
      </c>
      <c r="D237" s="11" t="s">
        <v>52</v>
      </c>
      <c r="E237" s="12">
        <v>9002759328986</v>
      </c>
      <c r="F237" s="11">
        <v>93</v>
      </c>
      <c r="G237" s="73">
        <v>2</v>
      </c>
      <c r="H237" s="106">
        <f t="shared" si="3"/>
        <v>1479.3388429752067</v>
      </c>
      <c r="I237" s="69">
        <v>1790</v>
      </c>
      <c r="J237" s="23" t="s">
        <v>3943</v>
      </c>
    </row>
    <row r="238" spans="1:10" s="9" customFormat="1" ht="15" customHeight="1" x14ac:dyDescent="0.25">
      <c r="A238" s="63">
        <v>32899</v>
      </c>
      <c r="B238" s="72">
        <v>32899</v>
      </c>
      <c r="C238" s="10" t="s">
        <v>54</v>
      </c>
      <c r="D238" s="11" t="s">
        <v>52</v>
      </c>
      <c r="E238" s="12">
        <v>9002759328993</v>
      </c>
      <c r="F238" s="11">
        <v>93</v>
      </c>
      <c r="G238" s="73">
        <v>2</v>
      </c>
      <c r="H238" s="106">
        <f t="shared" si="3"/>
        <v>1396.6942148760331</v>
      </c>
      <c r="I238" s="69">
        <v>1690</v>
      </c>
      <c r="J238" s="23" t="s">
        <v>3943</v>
      </c>
    </row>
    <row r="239" spans="1:10" s="9" customFormat="1" ht="15" customHeight="1" x14ac:dyDescent="0.25">
      <c r="A239" s="27">
        <v>32915</v>
      </c>
      <c r="B239" s="28">
        <v>32915</v>
      </c>
      <c r="C239" s="10" t="s">
        <v>1610</v>
      </c>
      <c r="D239" s="11" t="s">
        <v>1611</v>
      </c>
      <c r="E239" s="12">
        <v>9002759329150</v>
      </c>
      <c r="F239" s="11">
        <v>94</v>
      </c>
      <c r="G239" s="57">
        <v>7</v>
      </c>
      <c r="H239" s="106">
        <f t="shared" si="3"/>
        <v>1975.206611570248</v>
      </c>
      <c r="I239" s="34">
        <v>2390</v>
      </c>
      <c r="J239" s="32" t="s">
        <v>3666</v>
      </c>
    </row>
    <row r="240" spans="1:10" s="9" customFormat="1" ht="15" customHeight="1" x14ac:dyDescent="0.25">
      <c r="A240" s="27">
        <v>32916</v>
      </c>
      <c r="B240" s="28">
        <v>32916</v>
      </c>
      <c r="C240" s="10" t="s">
        <v>1612</v>
      </c>
      <c r="D240" s="11" t="s">
        <v>1611</v>
      </c>
      <c r="E240" s="12">
        <v>9002759329167</v>
      </c>
      <c r="F240" s="11">
        <v>94</v>
      </c>
      <c r="G240" s="57">
        <v>7</v>
      </c>
      <c r="H240" s="106">
        <f t="shared" si="3"/>
        <v>2884.2975206611573</v>
      </c>
      <c r="I240" s="29">
        <v>3490</v>
      </c>
      <c r="J240" s="32" t="s">
        <v>3666</v>
      </c>
    </row>
    <row r="241" spans="1:10" s="9" customFormat="1" ht="15" customHeight="1" x14ac:dyDescent="0.25">
      <c r="A241" s="27">
        <v>32917</v>
      </c>
      <c r="B241" s="28">
        <v>32917</v>
      </c>
      <c r="C241" s="10" t="s">
        <v>1613</v>
      </c>
      <c r="D241" s="11" t="s">
        <v>1611</v>
      </c>
      <c r="E241" s="12">
        <v>9002759329174</v>
      </c>
      <c r="F241" s="11">
        <v>95</v>
      </c>
      <c r="G241" s="57">
        <v>2</v>
      </c>
      <c r="H241" s="106">
        <f t="shared" si="3"/>
        <v>776.03305785123973</v>
      </c>
      <c r="I241" s="29">
        <v>939</v>
      </c>
      <c r="J241" s="32" t="s">
        <v>3666</v>
      </c>
    </row>
    <row r="242" spans="1:10" s="9" customFormat="1" ht="15" customHeight="1" x14ac:dyDescent="0.25">
      <c r="A242" s="27">
        <v>32918</v>
      </c>
      <c r="B242" s="28">
        <v>32918</v>
      </c>
      <c r="C242" s="10" t="s">
        <v>1614</v>
      </c>
      <c r="D242" s="11" t="s">
        <v>1611</v>
      </c>
      <c r="E242" s="12">
        <v>9002759329181</v>
      </c>
      <c r="F242" s="11">
        <v>95</v>
      </c>
      <c r="G242" s="57">
        <v>2</v>
      </c>
      <c r="H242" s="106">
        <f t="shared" si="3"/>
        <v>1066.1157024793388</v>
      </c>
      <c r="I242" s="29">
        <v>1290</v>
      </c>
      <c r="J242" s="32" t="s">
        <v>3666</v>
      </c>
    </row>
    <row r="243" spans="1:10" s="9" customFormat="1" ht="15" customHeight="1" x14ac:dyDescent="0.25">
      <c r="A243" s="27">
        <v>32919</v>
      </c>
      <c r="B243" s="28">
        <v>32919</v>
      </c>
      <c r="C243" s="10" t="s">
        <v>1615</v>
      </c>
      <c r="D243" s="11" t="s">
        <v>1611</v>
      </c>
      <c r="E243" s="12">
        <v>9002759329198</v>
      </c>
      <c r="F243" s="11">
        <v>95</v>
      </c>
      <c r="G243" s="57">
        <v>7</v>
      </c>
      <c r="H243" s="106">
        <f t="shared" si="3"/>
        <v>2471.0743801652893</v>
      </c>
      <c r="I243" s="29">
        <v>2990</v>
      </c>
      <c r="J243" s="32" t="s">
        <v>3666</v>
      </c>
    </row>
    <row r="244" spans="1:10" s="9" customFormat="1" ht="15" customHeight="1" x14ac:dyDescent="0.25">
      <c r="A244" s="27">
        <v>33029</v>
      </c>
      <c r="B244" s="28">
        <v>33029</v>
      </c>
      <c r="C244" s="10" t="s">
        <v>1619</v>
      </c>
      <c r="D244" s="11" t="s">
        <v>1618</v>
      </c>
      <c r="E244" s="12">
        <v>9002759330293</v>
      </c>
      <c r="F244" s="11">
        <v>36</v>
      </c>
      <c r="G244" s="57">
        <v>2</v>
      </c>
      <c r="H244" s="106">
        <f t="shared" si="3"/>
        <v>2140.495867768595</v>
      </c>
      <c r="I244" s="29">
        <v>2590</v>
      </c>
      <c r="J244" s="32" t="s">
        <v>3666</v>
      </c>
    </row>
    <row r="245" spans="1:10" s="9" customFormat="1" ht="15" customHeight="1" x14ac:dyDescent="0.25">
      <c r="A245" s="27">
        <v>33107</v>
      </c>
      <c r="B245" s="28">
        <v>33107</v>
      </c>
      <c r="C245" s="10" t="s">
        <v>3350</v>
      </c>
      <c r="D245" s="11" t="s">
        <v>1925</v>
      </c>
      <c r="E245" s="12">
        <v>9002759331078</v>
      </c>
      <c r="F245" s="11">
        <v>96</v>
      </c>
      <c r="G245" s="57">
        <v>2</v>
      </c>
      <c r="H245" s="106">
        <f t="shared" si="3"/>
        <v>2223.1404958677685</v>
      </c>
      <c r="I245" s="29">
        <v>2690</v>
      </c>
      <c r="J245" s="36" t="s">
        <v>3667</v>
      </c>
    </row>
    <row r="246" spans="1:10" s="9" customFormat="1" ht="15" customHeight="1" x14ac:dyDescent="0.25">
      <c r="A246" s="27">
        <v>33108</v>
      </c>
      <c r="B246" s="28">
        <v>33108</v>
      </c>
      <c r="C246" s="10" t="s">
        <v>3351</v>
      </c>
      <c r="D246" s="11" t="s">
        <v>1925</v>
      </c>
      <c r="E246" s="12">
        <v>9002759331085</v>
      </c>
      <c r="F246" s="11">
        <v>96</v>
      </c>
      <c r="G246" s="57">
        <v>7</v>
      </c>
      <c r="H246" s="106">
        <f t="shared" si="3"/>
        <v>2223.1404958677685</v>
      </c>
      <c r="I246" s="29">
        <v>2690</v>
      </c>
      <c r="J246" s="36" t="s">
        <v>3667</v>
      </c>
    </row>
    <row r="247" spans="1:10" s="9" customFormat="1" ht="15" customHeight="1" x14ac:dyDescent="0.25">
      <c r="A247" s="63">
        <v>33152</v>
      </c>
      <c r="B247" s="72">
        <v>33152</v>
      </c>
      <c r="C247" s="10" t="s">
        <v>56</v>
      </c>
      <c r="D247" s="11" t="s">
        <v>55</v>
      </c>
      <c r="E247" s="12">
        <v>9002759331528</v>
      </c>
      <c r="F247" s="11">
        <v>180</v>
      </c>
      <c r="G247" s="73">
        <v>2</v>
      </c>
      <c r="H247" s="106">
        <f t="shared" si="3"/>
        <v>445.4545454545455</v>
      </c>
      <c r="I247" s="69">
        <v>539</v>
      </c>
      <c r="J247" s="23" t="s">
        <v>3943</v>
      </c>
    </row>
    <row r="248" spans="1:10" s="9" customFormat="1" ht="15" customHeight="1" x14ac:dyDescent="0.25">
      <c r="A248" s="63">
        <v>33153</v>
      </c>
      <c r="B248" s="72">
        <v>33153</v>
      </c>
      <c r="C248" s="10" t="s">
        <v>57</v>
      </c>
      <c r="D248" s="11" t="s">
        <v>55</v>
      </c>
      <c r="E248" s="12">
        <v>9002759331535</v>
      </c>
      <c r="F248" s="11">
        <v>180</v>
      </c>
      <c r="G248" s="73">
        <v>2</v>
      </c>
      <c r="H248" s="106">
        <f t="shared" si="3"/>
        <v>619.00826446280996</v>
      </c>
      <c r="I248" s="69">
        <v>749</v>
      </c>
      <c r="J248" s="23" t="s">
        <v>3943</v>
      </c>
    </row>
    <row r="249" spans="1:10" s="9" customFormat="1" ht="15" customHeight="1" x14ac:dyDescent="0.25">
      <c r="A249" s="63">
        <v>33154</v>
      </c>
      <c r="B249" s="72">
        <v>33154</v>
      </c>
      <c r="C249" s="10" t="s">
        <v>58</v>
      </c>
      <c r="D249" s="11" t="s">
        <v>55</v>
      </c>
      <c r="E249" s="12">
        <v>9002759331542</v>
      </c>
      <c r="F249" s="11">
        <v>180</v>
      </c>
      <c r="G249" s="73">
        <v>2</v>
      </c>
      <c r="H249" s="106">
        <f t="shared" si="3"/>
        <v>900.82644628099172</v>
      </c>
      <c r="I249" s="69">
        <v>1090</v>
      </c>
      <c r="J249" s="23" t="s">
        <v>3943</v>
      </c>
    </row>
    <row r="250" spans="1:10" s="9" customFormat="1" ht="15" customHeight="1" x14ac:dyDescent="0.25">
      <c r="A250" s="63">
        <v>33155</v>
      </c>
      <c r="B250" s="72">
        <v>33155</v>
      </c>
      <c r="C250" s="10" t="s">
        <v>59</v>
      </c>
      <c r="D250" s="11" t="s">
        <v>55</v>
      </c>
      <c r="E250" s="12">
        <v>9002759331559</v>
      </c>
      <c r="F250" s="11">
        <v>181</v>
      </c>
      <c r="G250" s="73">
        <v>2</v>
      </c>
      <c r="H250" s="106">
        <f t="shared" si="3"/>
        <v>1231.404958677686</v>
      </c>
      <c r="I250" s="69">
        <v>1490</v>
      </c>
      <c r="J250" s="23" t="s">
        <v>3943</v>
      </c>
    </row>
    <row r="251" spans="1:10" s="9" customFormat="1" ht="15" customHeight="1" x14ac:dyDescent="0.25">
      <c r="A251" s="63">
        <v>33156</v>
      </c>
      <c r="B251" s="72">
        <v>33156</v>
      </c>
      <c r="C251" s="10" t="s">
        <v>60</v>
      </c>
      <c r="D251" s="11" t="s">
        <v>55</v>
      </c>
      <c r="E251" s="12">
        <v>9002759331566</v>
      </c>
      <c r="F251" s="11">
        <v>182</v>
      </c>
      <c r="G251" s="73">
        <v>2</v>
      </c>
      <c r="H251" s="106">
        <f t="shared" si="3"/>
        <v>776.03305785123973</v>
      </c>
      <c r="I251" s="69">
        <v>939</v>
      </c>
      <c r="J251" s="23" t="s">
        <v>3943</v>
      </c>
    </row>
    <row r="252" spans="1:10" s="9" customFormat="1" ht="15" customHeight="1" x14ac:dyDescent="0.25">
      <c r="A252" s="63">
        <v>33157</v>
      </c>
      <c r="B252" s="72">
        <v>33157</v>
      </c>
      <c r="C252" s="10" t="s">
        <v>61</v>
      </c>
      <c r="D252" s="11" t="s">
        <v>55</v>
      </c>
      <c r="E252" s="12">
        <v>9002759331573</v>
      </c>
      <c r="F252" s="11">
        <v>182</v>
      </c>
      <c r="G252" s="73">
        <v>2</v>
      </c>
      <c r="H252" s="106">
        <f t="shared" si="3"/>
        <v>983.47107438016531</v>
      </c>
      <c r="I252" s="69">
        <v>1190</v>
      </c>
      <c r="J252" s="23" t="s">
        <v>3943</v>
      </c>
    </row>
    <row r="253" spans="1:10" s="9" customFormat="1" ht="15" customHeight="1" x14ac:dyDescent="0.25">
      <c r="A253" s="63">
        <v>33158</v>
      </c>
      <c r="B253" s="72">
        <v>33158</v>
      </c>
      <c r="C253" s="10" t="s">
        <v>62</v>
      </c>
      <c r="D253" s="11" t="s">
        <v>55</v>
      </c>
      <c r="E253" s="12">
        <v>9002759331580</v>
      </c>
      <c r="F253" s="11">
        <v>182</v>
      </c>
      <c r="G253" s="73">
        <v>2</v>
      </c>
      <c r="H253" s="106">
        <f t="shared" si="3"/>
        <v>1148.7603305785124</v>
      </c>
      <c r="I253" s="69">
        <v>1390</v>
      </c>
      <c r="J253" s="23" t="s">
        <v>3943</v>
      </c>
    </row>
    <row r="254" spans="1:10" s="9" customFormat="1" ht="15" customHeight="1" x14ac:dyDescent="0.25">
      <c r="A254" s="63">
        <v>33159</v>
      </c>
      <c r="B254" s="72">
        <v>33159</v>
      </c>
      <c r="C254" s="10" t="s">
        <v>63</v>
      </c>
      <c r="D254" s="11" t="s">
        <v>55</v>
      </c>
      <c r="E254" s="12">
        <v>9002759331597</v>
      </c>
      <c r="F254" s="11">
        <v>183</v>
      </c>
      <c r="G254" s="73">
        <v>2</v>
      </c>
      <c r="H254" s="106">
        <f t="shared" si="3"/>
        <v>1561.9834710743803</v>
      </c>
      <c r="I254" s="69">
        <v>1890</v>
      </c>
      <c r="J254" s="23" t="s">
        <v>3943</v>
      </c>
    </row>
    <row r="255" spans="1:10" s="9" customFormat="1" ht="15" customHeight="1" x14ac:dyDescent="0.25">
      <c r="A255" s="35">
        <v>33162</v>
      </c>
      <c r="B255" s="28">
        <v>33162</v>
      </c>
      <c r="C255" s="10" t="s">
        <v>1621</v>
      </c>
      <c r="D255" s="11" t="s">
        <v>1611</v>
      </c>
      <c r="E255" s="12">
        <v>9002759331627</v>
      </c>
      <c r="F255" s="11">
        <v>93</v>
      </c>
      <c r="G255" s="57">
        <v>2</v>
      </c>
      <c r="H255" s="106">
        <f t="shared" si="3"/>
        <v>776.03305785123973</v>
      </c>
      <c r="I255" s="29">
        <v>939</v>
      </c>
      <c r="J255" s="32" t="s">
        <v>3666</v>
      </c>
    </row>
    <row r="256" spans="1:10" s="9" customFormat="1" ht="15" customHeight="1" x14ac:dyDescent="0.25">
      <c r="A256" s="27">
        <v>33163</v>
      </c>
      <c r="B256" s="28">
        <v>33163</v>
      </c>
      <c r="C256" s="10" t="s">
        <v>1622</v>
      </c>
      <c r="D256" s="11" t="s">
        <v>1611</v>
      </c>
      <c r="E256" s="12">
        <v>9002759331634</v>
      </c>
      <c r="F256" s="11">
        <v>93</v>
      </c>
      <c r="G256" s="57">
        <v>2</v>
      </c>
      <c r="H256" s="106">
        <f t="shared" si="3"/>
        <v>1066.1157024793388</v>
      </c>
      <c r="I256" s="29">
        <v>1290</v>
      </c>
      <c r="J256" s="32" t="s">
        <v>3666</v>
      </c>
    </row>
    <row r="257" spans="1:10" s="9" customFormat="1" ht="15" customHeight="1" x14ac:dyDescent="0.25">
      <c r="A257" s="27">
        <v>33164</v>
      </c>
      <c r="B257" s="28">
        <v>33164</v>
      </c>
      <c r="C257" s="10" t="s">
        <v>1623</v>
      </c>
      <c r="D257" s="11" t="s">
        <v>1611</v>
      </c>
      <c r="E257" s="12">
        <v>9002759331641</v>
      </c>
      <c r="F257" s="11">
        <v>92</v>
      </c>
      <c r="G257" s="57">
        <v>7</v>
      </c>
      <c r="H257" s="106">
        <f t="shared" si="3"/>
        <v>2884.2975206611573</v>
      </c>
      <c r="I257" s="29">
        <v>3490</v>
      </c>
      <c r="J257" s="32" t="s">
        <v>3666</v>
      </c>
    </row>
    <row r="258" spans="1:10" s="9" customFormat="1" ht="15" customHeight="1" x14ac:dyDescent="0.25">
      <c r="A258" s="27">
        <v>33165</v>
      </c>
      <c r="B258" s="28">
        <v>33165</v>
      </c>
      <c r="C258" s="10" t="s">
        <v>2642</v>
      </c>
      <c r="D258" s="11" t="s">
        <v>1611</v>
      </c>
      <c r="E258" s="12">
        <v>9002759331658</v>
      </c>
      <c r="F258" s="11">
        <v>92</v>
      </c>
      <c r="G258" s="57">
        <v>7</v>
      </c>
      <c r="H258" s="106">
        <f t="shared" si="3"/>
        <v>3793.3884297520663</v>
      </c>
      <c r="I258" s="29">
        <v>4590</v>
      </c>
      <c r="J258" s="32" t="s">
        <v>3666</v>
      </c>
    </row>
    <row r="259" spans="1:10" s="9" customFormat="1" ht="15" customHeight="1" x14ac:dyDescent="0.25">
      <c r="A259" s="27">
        <v>33166</v>
      </c>
      <c r="B259" s="28">
        <v>33166</v>
      </c>
      <c r="C259" s="10" t="s">
        <v>1624</v>
      </c>
      <c r="D259" s="11" t="s">
        <v>1611</v>
      </c>
      <c r="E259" s="12">
        <v>9002759331665</v>
      </c>
      <c r="F259" s="11">
        <v>92</v>
      </c>
      <c r="G259" s="57">
        <v>7</v>
      </c>
      <c r="H259" s="106">
        <f t="shared" si="3"/>
        <v>1975.206611570248</v>
      </c>
      <c r="I259" s="34">
        <v>2390</v>
      </c>
      <c r="J259" s="32" t="s">
        <v>3666</v>
      </c>
    </row>
    <row r="260" spans="1:10" s="9" customFormat="1" ht="15" customHeight="1" x14ac:dyDescent="0.25">
      <c r="A260" s="27">
        <v>33167</v>
      </c>
      <c r="B260" s="28">
        <v>33167</v>
      </c>
      <c r="C260" s="10" t="s">
        <v>1625</v>
      </c>
      <c r="D260" s="11" t="s">
        <v>1611</v>
      </c>
      <c r="E260" s="12">
        <v>9002759331672</v>
      </c>
      <c r="F260" s="11">
        <v>93</v>
      </c>
      <c r="G260" s="57">
        <v>7</v>
      </c>
      <c r="H260" s="106">
        <f t="shared" si="3"/>
        <v>2471.0743801652893</v>
      </c>
      <c r="I260" s="29">
        <v>2990</v>
      </c>
      <c r="J260" s="32" t="s">
        <v>3666</v>
      </c>
    </row>
    <row r="261" spans="1:10" s="9" customFormat="1" ht="15" customHeight="1" x14ac:dyDescent="0.25">
      <c r="A261" s="27">
        <v>33168</v>
      </c>
      <c r="B261" s="28">
        <v>33168</v>
      </c>
      <c r="C261" s="10" t="s">
        <v>2319</v>
      </c>
      <c r="D261" s="11" t="s">
        <v>491</v>
      </c>
      <c r="E261" s="12">
        <v>9002759331689</v>
      </c>
      <c r="F261" s="11">
        <v>621</v>
      </c>
      <c r="G261" s="57">
        <v>2</v>
      </c>
      <c r="H261" s="106">
        <f t="shared" si="3"/>
        <v>445.4545454545455</v>
      </c>
      <c r="I261" s="34">
        <v>539</v>
      </c>
      <c r="J261" s="30" t="s">
        <v>3665</v>
      </c>
    </row>
    <row r="262" spans="1:10" s="9" customFormat="1" ht="15" customHeight="1" x14ac:dyDescent="0.25">
      <c r="A262" s="27">
        <v>33169</v>
      </c>
      <c r="B262" s="28">
        <v>33169</v>
      </c>
      <c r="C262" s="10" t="s">
        <v>2320</v>
      </c>
      <c r="D262" s="11" t="s">
        <v>491</v>
      </c>
      <c r="E262" s="12">
        <v>9002759331696</v>
      </c>
      <c r="F262" s="11">
        <v>620</v>
      </c>
      <c r="G262" s="57">
        <v>2</v>
      </c>
      <c r="H262" s="106">
        <f t="shared" si="3"/>
        <v>900.82644628099172</v>
      </c>
      <c r="I262" s="34">
        <v>1090</v>
      </c>
      <c r="J262" s="30" t="s">
        <v>3665</v>
      </c>
    </row>
    <row r="263" spans="1:10" s="9" customFormat="1" ht="15" customHeight="1" x14ac:dyDescent="0.25">
      <c r="A263" s="27">
        <v>33171</v>
      </c>
      <c r="B263" s="28">
        <v>33171</v>
      </c>
      <c r="C263" s="10" t="s">
        <v>2321</v>
      </c>
      <c r="D263" s="11" t="s">
        <v>491</v>
      </c>
      <c r="E263" s="12">
        <v>9002759331719</v>
      </c>
      <c r="F263" s="11">
        <v>620</v>
      </c>
      <c r="G263" s="57">
        <v>2</v>
      </c>
      <c r="H263" s="106">
        <f t="shared" si="3"/>
        <v>1314.0495867768595</v>
      </c>
      <c r="I263" s="34">
        <v>1590</v>
      </c>
      <c r="J263" s="30" t="s">
        <v>3665</v>
      </c>
    </row>
    <row r="264" spans="1:10" s="9" customFormat="1" ht="15" customHeight="1" x14ac:dyDescent="0.25">
      <c r="A264" s="27">
        <v>33172</v>
      </c>
      <c r="B264" s="28">
        <v>33172</v>
      </c>
      <c r="C264" s="10" t="s">
        <v>2322</v>
      </c>
      <c r="D264" s="11" t="s">
        <v>491</v>
      </c>
      <c r="E264" s="12">
        <v>9002759331726</v>
      </c>
      <c r="F264" s="11">
        <v>620</v>
      </c>
      <c r="G264" s="57">
        <v>7</v>
      </c>
      <c r="H264" s="106">
        <f t="shared" si="3"/>
        <v>1809.9173553719008</v>
      </c>
      <c r="I264" s="34">
        <v>2190</v>
      </c>
      <c r="J264" s="30" t="s">
        <v>3665</v>
      </c>
    </row>
    <row r="265" spans="1:10" s="9" customFormat="1" ht="15" customHeight="1" x14ac:dyDescent="0.25">
      <c r="A265" s="27">
        <v>33199</v>
      </c>
      <c r="B265" s="28">
        <v>33199</v>
      </c>
      <c r="C265" s="13" t="s">
        <v>492</v>
      </c>
      <c r="D265" s="17" t="s">
        <v>2107</v>
      </c>
      <c r="E265" s="12">
        <v>9002759331993</v>
      </c>
      <c r="F265" s="11">
        <v>82</v>
      </c>
      <c r="G265" s="57">
        <v>2</v>
      </c>
      <c r="H265" s="106">
        <f t="shared" si="3"/>
        <v>214.04958677685951</v>
      </c>
      <c r="I265" s="31">
        <v>259</v>
      </c>
      <c r="J265" s="42" t="s">
        <v>3665</v>
      </c>
    </row>
    <row r="266" spans="1:10" s="9" customFormat="1" ht="15" customHeight="1" x14ac:dyDescent="0.25">
      <c r="A266" s="27">
        <v>33199</v>
      </c>
      <c r="B266" s="28">
        <v>33199</v>
      </c>
      <c r="C266" s="13" t="s">
        <v>492</v>
      </c>
      <c r="D266" s="17" t="s">
        <v>2107</v>
      </c>
      <c r="E266" s="12">
        <v>9002759331993</v>
      </c>
      <c r="F266" s="11">
        <v>52</v>
      </c>
      <c r="G266" s="57">
        <v>2</v>
      </c>
      <c r="H266" s="106">
        <f t="shared" si="3"/>
        <v>214.04958677685951</v>
      </c>
      <c r="I266" s="31">
        <v>259</v>
      </c>
      <c r="J266" s="43" t="s">
        <v>3667</v>
      </c>
    </row>
    <row r="267" spans="1:10" s="9" customFormat="1" ht="15" customHeight="1" x14ac:dyDescent="0.25">
      <c r="A267" s="27">
        <v>33344</v>
      </c>
      <c r="B267" s="28">
        <v>33344</v>
      </c>
      <c r="C267" s="10" t="s">
        <v>493</v>
      </c>
      <c r="D267" s="11" t="s">
        <v>494</v>
      </c>
      <c r="E267" s="12">
        <v>9002759333447</v>
      </c>
      <c r="F267" s="11">
        <v>390</v>
      </c>
      <c r="G267" s="57">
        <v>2</v>
      </c>
      <c r="H267" s="106">
        <f t="shared" ref="H267:H330" si="4">I267/1.21</f>
        <v>900.82644628099172</v>
      </c>
      <c r="I267" s="34">
        <v>1090</v>
      </c>
      <c r="J267" s="30" t="s">
        <v>3665</v>
      </c>
    </row>
    <row r="268" spans="1:10" s="9" customFormat="1" ht="15" customHeight="1" x14ac:dyDescent="0.25">
      <c r="A268" s="27">
        <v>33345</v>
      </c>
      <c r="B268" s="28">
        <v>33345</v>
      </c>
      <c r="C268" s="10" t="s">
        <v>495</v>
      </c>
      <c r="D268" s="11" t="s">
        <v>494</v>
      </c>
      <c r="E268" s="12">
        <v>9002759333454</v>
      </c>
      <c r="F268" s="11">
        <v>388</v>
      </c>
      <c r="G268" s="57">
        <v>2</v>
      </c>
      <c r="H268" s="106">
        <f t="shared" si="4"/>
        <v>900.82644628099172</v>
      </c>
      <c r="I268" s="34">
        <v>1090</v>
      </c>
      <c r="J268" s="30" t="s">
        <v>3665</v>
      </c>
    </row>
    <row r="269" spans="1:10" s="9" customFormat="1" ht="15" customHeight="1" x14ac:dyDescent="0.25">
      <c r="A269" s="27">
        <v>33645</v>
      </c>
      <c r="B269" s="28">
        <v>33645</v>
      </c>
      <c r="C269" s="10" t="s">
        <v>2323</v>
      </c>
      <c r="D269" s="11" t="s">
        <v>1422</v>
      </c>
      <c r="E269" s="12">
        <v>9002759336455</v>
      </c>
      <c r="F269" s="11">
        <v>627</v>
      </c>
      <c r="G269" s="57">
        <v>2</v>
      </c>
      <c r="H269" s="106">
        <f t="shared" si="4"/>
        <v>776.03305785123973</v>
      </c>
      <c r="I269" s="29">
        <v>939</v>
      </c>
      <c r="J269" s="30" t="s">
        <v>3665</v>
      </c>
    </row>
    <row r="270" spans="1:10" s="9" customFormat="1" ht="15" customHeight="1" x14ac:dyDescent="0.25">
      <c r="A270" s="27">
        <v>33646</v>
      </c>
      <c r="B270" s="28">
        <v>33646</v>
      </c>
      <c r="C270" s="10" t="s">
        <v>2324</v>
      </c>
      <c r="D270" s="11" t="s">
        <v>1422</v>
      </c>
      <c r="E270" s="12">
        <v>9002759336462</v>
      </c>
      <c r="F270" s="11">
        <v>626</v>
      </c>
      <c r="G270" s="57">
        <v>2</v>
      </c>
      <c r="H270" s="106">
        <f t="shared" si="4"/>
        <v>1561.9834710743803</v>
      </c>
      <c r="I270" s="34">
        <v>1890</v>
      </c>
      <c r="J270" s="30" t="s">
        <v>3665</v>
      </c>
    </row>
    <row r="271" spans="1:10" s="9" customFormat="1" ht="15" customHeight="1" x14ac:dyDescent="0.25">
      <c r="A271" s="27">
        <v>33647</v>
      </c>
      <c r="B271" s="28">
        <v>33647</v>
      </c>
      <c r="C271" s="10" t="s">
        <v>2325</v>
      </c>
      <c r="D271" s="11" t="s">
        <v>1422</v>
      </c>
      <c r="E271" s="12">
        <v>9002759336479</v>
      </c>
      <c r="F271" s="11">
        <v>626</v>
      </c>
      <c r="G271" s="57">
        <v>7</v>
      </c>
      <c r="H271" s="106">
        <f t="shared" si="4"/>
        <v>2471.0743801652893</v>
      </c>
      <c r="I271" s="29">
        <v>2990</v>
      </c>
      <c r="J271" s="30" t="s">
        <v>3665</v>
      </c>
    </row>
    <row r="272" spans="1:10" s="9" customFormat="1" ht="15" customHeight="1" x14ac:dyDescent="0.25">
      <c r="A272" s="27">
        <v>33648</v>
      </c>
      <c r="B272" s="28">
        <v>33648</v>
      </c>
      <c r="C272" s="10" t="s">
        <v>2326</v>
      </c>
      <c r="D272" s="11" t="s">
        <v>1422</v>
      </c>
      <c r="E272" s="12">
        <v>9002759336486</v>
      </c>
      <c r="F272" s="11">
        <v>626</v>
      </c>
      <c r="G272" s="57">
        <v>7</v>
      </c>
      <c r="H272" s="106">
        <f t="shared" si="4"/>
        <v>3297.5206611570247</v>
      </c>
      <c r="I272" s="29">
        <v>3990</v>
      </c>
      <c r="J272" s="30" t="s">
        <v>3665</v>
      </c>
    </row>
    <row r="273" spans="1:10" s="9" customFormat="1" ht="15" customHeight="1" x14ac:dyDescent="0.25">
      <c r="A273" s="27">
        <v>33677</v>
      </c>
      <c r="B273" s="28">
        <v>33677</v>
      </c>
      <c r="C273" s="10" t="s">
        <v>2327</v>
      </c>
      <c r="D273" s="11" t="s">
        <v>1076</v>
      </c>
      <c r="E273" s="12">
        <v>9002759336776</v>
      </c>
      <c r="F273" s="11">
        <v>561</v>
      </c>
      <c r="G273" s="57">
        <v>2</v>
      </c>
      <c r="H273" s="106">
        <f t="shared" si="4"/>
        <v>668.59504132231405</v>
      </c>
      <c r="I273" s="34">
        <v>809</v>
      </c>
      <c r="J273" s="30" t="s">
        <v>3665</v>
      </c>
    </row>
    <row r="274" spans="1:10" s="9" customFormat="1" ht="15" customHeight="1" x14ac:dyDescent="0.25">
      <c r="A274" s="27">
        <v>33678</v>
      </c>
      <c r="B274" s="28">
        <v>33678</v>
      </c>
      <c r="C274" s="10" t="s">
        <v>2328</v>
      </c>
      <c r="D274" s="11" t="s">
        <v>1076</v>
      </c>
      <c r="E274" s="12">
        <v>9002759336783</v>
      </c>
      <c r="F274" s="11">
        <v>561</v>
      </c>
      <c r="G274" s="57">
        <v>2</v>
      </c>
      <c r="H274" s="106">
        <f t="shared" si="4"/>
        <v>2636.3636363636365</v>
      </c>
      <c r="I274" s="29">
        <v>3190</v>
      </c>
      <c r="J274" s="30" t="s">
        <v>3665</v>
      </c>
    </row>
    <row r="275" spans="1:10" s="9" customFormat="1" ht="15" customHeight="1" x14ac:dyDescent="0.25">
      <c r="A275" s="27">
        <v>33682</v>
      </c>
      <c r="B275" s="28">
        <v>33682</v>
      </c>
      <c r="C275" s="10" t="s">
        <v>2329</v>
      </c>
      <c r="D275" s="11" t="s">
        <v>913</v>
      </c>
      <c r="E275" s="12">
        <v>9002759336820</v>
      </c>
      <c r="F275" s="11">
        <v>574</v>
      </c>
      <c r="G275" s="57">
        <v>2</v>
      </c>
      <c r="H275" s="106">
        <f t="shared" si="4"/>
        <v>1396.6942148760331</v>
      </c>
      <c r="I275" s="29">
        <v>1690</v>
      </c>
      <c r="J275" s="30" t="s">
        <v>3665</v>
      </c>
    </row>
    <row r="276" spans="1:10" s="9" customFormat="1" ht="15" customHeight="1" x14ac:dyDescent="0.25">
      <c r="A276" s="35">
        <v>33941</v>
      </c>
      <c r="B276" s="28">
        <v>33941</v>
      </c>
      <c r="C276" s="10" t="s">
        <v>2936</v>
      </c>
      <c r="D276" s="11" t="s">
        <v>2934</v>
      </c>
      <c r="E276" s="12">
        <v>9002759339418</v>
      </c>
      <c r="F276" s="11">
        <v>546</v>
      </c>
      <c r="G276" s="57">
        <v>2</v>
      </c>
      <c r="H276" s="106">
        <f t="shared" si="4"/>
        <v>1561.9834710743803</v>
      </c>
      <c r="I276" s="34">
        <v>1890</v>
      </c>
      <c r="J276" s="30" t="s">
        <v>3665</v>
      </c>
    </row>
    <row r="277" spans="1:10" s="9" customFormat="1" ht="15" customHeight="1" x14ac:dyDescent="0.25">
      <c r="A277" s="35">
        <v>33942</v>
      </c>
      <c r="B277" s="28">
        <v>33942</v>
      </c>
      <c r="C277" s="10" t="s">
        <v>2937</v>
      </c>
      <c r="D277" s="11" t="s">
        <v>2934</v>
      </c>
      <c r="E277" s="12">
        <v>9002759339425</v>
      </c>
      <c r="F277" s="11">
        <v>547</v>
      </c>
      <c r="G277" s="57">
        <v>2</v>
      </c>
      <c r="H277" s="106">
        <f t="shared" si="4"/>
        <v>1561.9834710743803</v>
      </c>
      <c r="I277" s="34">
        <v>1890</v>
      </c>
      <c r="J277" s="30" t="s">
        <v>3665</v>
      </c>
    </row>
    <row r="278" spans="1:10" s="9" customFormat="1" ht="15" customHeight="1" x14ac:dyDescent="0.25">
      <c r="A278" s="35">
        <v>33964</v>
      </c>
      <c r="B278" s="28">
        <v>33964</v>
      </c>
      <c r="C278" s="10" t="s">
        <v>2938</v>
      </c>
      <c r="D278" s="11" t="s">
        <v>2939</v>
      </c>
      <c r="E278" s="12">
        <v>9002759339647</v>
      </c>
      <c r="F278" s="11">
        <v>547</v>
      </c>
      <c r="G278" s="57">
        <v>2</v>
      </c>
      <c r="H278" s="106">
        <f t="shared" si="4"/>
        <v>2471.0743801652893</v>
      </c>
      <c r="I278" s="29">
        <v>2990</v>
      </c>
      <c r="J278" s="30" t="s">
        <v>3665</v>
      </c>
    </row>
    <row r="279" spans="1:10" s="9" customFormat="1" ht="15" customHeight="1" x14ac:dyDescent="0.25">
      <c r="A279" s="35">
        <v>33984</v>
      </c>
      <c r="B279" s="28">
        <v>33984</v>
      </c>
      <c r="C279" s="10" t="s">
        <v>2940</v>
      </c>
      <c r="D279" s="11" t="s">
        <v>2384</v>
      </c>
      <c r="E279" s="12">
        <v>9002759339845</v>
      </c>
      <c r="F279" s="11">
        <v>234</v>
      </c>
      <c r="G279" s="57">
        <v>2</v>
      </c>
      <c r="H279" s="106">
        <f t="shared" si="4"/>
        <v>983.47107438016531</v>
      </c>
      <c r="I279" s="34">
        <v>1190</v>
      </c>
      <c r="J279" s="30" t="s">
        <v>3665</v>
      </c>
    </row>
    <row r="280" spans="1:10" s="9" customFormat="1" ht="15" customHeight="1" x14ac:dyDescent="0.25">
      <c r="A280" s="35">
        <v>33994</v>
      </c>
      <c r="B280" s="28">
        <v>33994</v>
      </c>
      <c r="C280" s="10" t="s">
        <v>2941</v>
      </c>
      <c r="D280" s="11" t="s">
        <v>2942</v>
      </c>
      <c r="E280" s="12">
        <v>9002759339944</v>
      </c>
      <c r="F280" s="11">
        <v>21</v>
      </c>
      <c r="G280" s="57">
        <v>2</v>
      </c>
      <c r="H280" s="106">
        <f t="shared" si="4"/>
        <v>395.86776859504135</v>
      </c>
      <c r="I280" s="29">
        <v>479</v>
      </c>
      <c r="J280" s="30" t="s">
        <v>3665</v>
      </c>
    </row>
    <row r="281" spans="1:10" s="9" customFormat="1" ht="15" customHeight="1" x14ac:dyDescent="0.25">
      <c r="A281" s="27">
        <v>35006</v>
      </c>
      <c r="B281" s="44">
        <v>35006</v>
      </c>
      <c r="C281" s="14" t="s">
        <v>2099</v>
      </c>
      <c r="D281" s="11" t="s">
        <v>2104</v>
      </c>
      <c r="E281" s="12">
        <v>9002759350062</v>
      </c>
      <c r="F281" s="11">
        <v>37</v>
      </c>
      <c r="G281" s="57">
        <v>7</v>
      </c>
      <c r="H281" s="106">
        <f t="shared" si="4"/>
        <v>9991.7355371900831</v>
      </c>
      <c r="I281" s="45">
        <v>12090</v>
      </c>
      <c r="J281" s="30" t="s">
        <v>3669</v>
      </c>
    </row>
    <row r="282" spans="1:10" s="9" customFormat="1" ht="15" customHeight="1" x14ac:dyDescent="0.25">
      <c r="A282" s="27">
        <v>35008</v>
      </c>
      <c r="B282" s="44">
        <v>35008</v>
      </c>
      <c r="C282" s="14" t="s">
        <v>2100</v>
      </c>
      <c r="D282" s="11" t="s">
        <v>2104</v>
      </c>
      <c r="E282" s="12">
        <v>9002759350086</v>
      </c>
      <c r="F282" s="11">
        <v>37</v>
      </c>
      <c r="G282" s="57">
        <v>7</v>
      </c>
      <c r="H282" s="106">
        <f t="shared" si="4"/>
        <v>9991.7355371900831</v>
      </c>
      <c r="I282" s="45">
        <v>12090</v>
      </c>
      <c r="J282" s="30" t="s">
        <v>3669</v>
      </c>
    </row>
    <row r="283" spans="1:10" s="9" customFormat="1" ht="15" customHeight="1" x14ac:dyDescent="0.25">
      <c r="A283" s="27">
        <v>35014</v>
      </c>
      <c r="B283" s="44">
        <v>35014</v>
      </c>
      <c r="C283" s="14" t="s">
        <v>2895</v>
      </c>
      <c r="D283" s="11" t="s">
        <v>394</v>
      </c>
      <c r="E283" s="12">
        <v>9002759350147</v>
      </c>
      <c r="F283" s="11">
        <v>29</v>
      </c>
      <c r="G283" s="57">
        <v>7</v>
      </c>
      <c r="H283" s="106">
        <f t="shared" si="4"/>
        <v>6024.7933884297527</v>
      </c>
      <c r="I283" s="45">
        <v>7290</v>
      </c>
      <c r="J283" s="30" t="s">
        <v>3669</v>
      </c>
    </row>
    <row r="284" spans="1:10" s="9" customFormat="1" ht="15" customHeight="1" x14ac:dyDescent="0.25">
      <c r="A284" s="27">
        <v>35015</v>
      </c>
      <c r="B284" s="44">
        <v>35015</v>
      </c>
      <c r="C284" s="14" t="s">
        <v>395</v>
      </c>
      <c r="D284" s="11" t="s">
        <v>394</v>
      </c>
      <c r="E284" s="12">
        <v>9002759350154</v>
      </c>
      <c r="F284" s="11">
        <v>32</v>
      </c>
      <c r="G284" s="57">
        <v>7</v>
      </c>
      <c r="H284" s="106">
        <f t="shared" si="4"/>
        <v>8256.1983471074382</v>
      </c>
      <c r="I284" s="45">
        <v>9990</v>
      </c>
      <c r="J284" s="30" t="s">
        <v>3669</v>
      </c>
    </row>
    <row r="285" spans="1:10" s="9" customFormat="1" ht="15" customHeight="1" x14ac:dyDescent="0.25">
      <c r="A285" s="27">
        <v>35016</v>
      </c>
      <c r="B285" s="44">
        <v>35016</v>
      </c>
      <c r="C285" s="14" t="s">
        <v>2896</v>
      </c>
      <c r="D285" s="11" t="s">
        <v>394</v>
      </c>
      <c r="E285" s="12">
        <v>9002759350161</v>
      </c>
      <c r="F285" s="11">
        <v>29</v>
      </c>
      <c r="G285" s="57">
        <v>7</v>
      </c>
      <c r="H285" s="106">
        <f t="shared" si="4"/>
        <v>6024.7933884297527</v>
      </c>
      <c r="I285" s="45">
        <v>7290</v>
      </c>
      <c r="J285" s="30" t="s">
        <v>3669</v>
      </c>
    </row>
    <row r="286" spans="1:10" s="9" customFormat="1" ht="15" customHeight="1" x14ac:dyDescent="0.25">
      <c r="A286" s="27">
        <v>35017</v>
      </c>
      <c r="B286" s="44">
        <v>35017</v>
      </c>
      <c r="C286" s="14" t="s">
        <v>396</v>
      </c>
      <c r="D286" s="11" t="s">
        <v>394</v>
      </c>
      <c r="E286" s="12">
        <v>9002759350178</v>
      </c>
      <c r="F286" s="11">
        <v>32</v>
      </c>
      <c r="G286" s="57">
        <v>7</v>
      </c>
      <c r="H286" s="106">
        <f t="shared" si="4"/>
        <v>8256.1983471074382</v>
      </c>
      <c r="I286" s="45">
        <v>9990</v>
      </c>
      <c r="J286" s="30" t="s">
        <v>3669</v>
      </c>
    </row>
    <row r="287" spans="1:10" s="9" customFormat="1" ht="15" customHeight="1" x14ac:dyDescent="0.25">
      <c r="A287" s="27">
        <v>35019</v>
      </c>
      <c r="B287" s="33">
        <v>35019</v>
      </c>
      <c r="C287" s="10" t="s">
        <v>2101</v>
      </c>
      <c r="D287" s="11" t="s">
        <v>2105</v>
      </c>
      <c r="E287" s="12">
        <v>9002759350192</v>
      </c>
      <c r="F287" s="11">
        <v>41</v>
      </c>
      <c r="G287" s="57">
        <v>7</v>
      </c>
      <c r="H287" s="106">
        <f t="shared" si="4"/>
        <v>12223.140495867769</v>
      </c>
      <c r="I287" s="31">
        <v>14790</v>
      </c>
      <c r="J287" s="30" t="s">
        <v>3669</v>
      </c>
    </row>
    <row r="288" spans="1:10" s="9" customFormat="1" ht="15" customHeight="1" x14ac:dyDescent="0.25">
      <c r="A288" s="27">
        <v>35021</v>
      </c>
      <c r="B288" s="33">
        <v>35021</v>
      </c>
      <c r="C288" s="10" t="s">
        <v>2102</v>
      </c>
      <c r="D288" s="11" t="s">
        <v>2105</v>
      </c>
      <c r="E288" s="12">
        <v>9002759350215</v>
      </c>
      <c r="F288" s="11">
        <v>41</v>
      </c>
      <c r="G288" s="57">
        <v>7</v>
      </c>
      <c r="H288" s="106">
        <f t="shared" si="4"/>
        <v>12057.851239669422</v>
      </c>
      <c r="I288" s="31">
        <v>14590</v>
      </c>
      <c r="J288" s="30" t="s">
        <v>3669</v>
      </c>
    </row>
    <row r="289" spans="1:10" s="9" customFormat="1" ht="15" customHeight="1" x14ac:dyDescent="0.25">
      <c r="A289" s="27">
        <v>35026</v>
      </c>
      <c r="B289" s="44">
        <v>35026</v>
      </c>
      <c r="C289" s="14" t="s">
        <v>2103</v>
      </c>
      <c r="D289" s="11" t="s">
        <v>2106</v>
      </c>
      <c r="E289" s="12">
        <v>9002759350260</v>
      </c>
      <c r="F289" s="11">
        <v>43</v>
      </c>
      <c r="G289" s="57">
        <v>7</v>
      </c>
      <c r="H289" s="106">
        <f t="shared" si="4"/>
        <v>6438.0165289256202</v>
      </c>
      <c r="I289" s="29">
        <v>7790</v>
      </c>
      <c r="J289" s="30" t="s">
        <v>3669</v>
      </c>
    </row>
    <row r="290" spans="1:10" s="9" customFormat="1" ht="15" customHeight="1" x14ac:dyDescent="0.25">
      <c r="A290" s="27">
        <v>35041</v>
      </c>
      <c r="B290" s="44">
        <v>35041</v>
      </c>
      <c r="C290" s="14" t="s">
        <v>397</v>
      </c>
      <c r="D290" s="11" t="s">
        <v>398</v>
      </c>
      <c r="E290" s="12">
        <v>9002759350413</v>
      </c>
      <c r="F290" s="11">
        <v>15</v>
      </c>
      <c r="G290" s="57">
        <v>7</v>
      </c>
      <c r="H290" s="106">
        <f t="shared" si="4"/>
        <v>3132.2314049586776</v>
      </c>
      <c r="I290" s="45">
        <v>3790</v>
      </c>
      <c r="J290" s="30" t="s">
        <v>3669</v>
      </c>
    </row>
    <row r="291" spans="1:10" s="9" customFormat="1" ht="15" customHeight="1" x14ac:dyDescent="0.25">
      <c r="A291" s="27">
        <v>35042</v>
      </c>
      <c r="B291" s="44">
        <v>35042</v>
      </c>
      <c r="C291" s="14" t="s">
        <v>399</v>
      </c>
      <c r="D291" s="11" t="s">
        <v>400</v>
      </c>
      <c r="E291" s="12">
        <v>9002759350420</v>
      </c>
      <c r="F291" s="11">
        <v>21</v>
      </c>
      <c r="G291" s="57">
        <v>7</v>
      </c>
      <c r="H291" s="106">
        <f t="shared" si="4"/>
        <v>3793.3884297520663</v>
      </c>
      <c r="I291" s="29">
        <v>4590</v>
      </c>
      <c r="J291" s="30" t="s">
        <v>3669</v>
      </c>
    </row>
    <row r="292" spans="1:10" s="9" customFormat="1" ht="15" customHeight="1" x14ac:dyDescent="0.25">
      <c r="A292" s="27">
        <v>35064</v>
      </c>
      <c r="B292" s="44">
        <v>35064</v>
      </c>
      <c r="C292" s="14" t="s">
        <v>2885</v>
      </c>
      <c r="D292" s="11" t="s">
        <v>335</v>
      </c>
      <c r="E292" s="12">
        <v>9002759350642</v>
      </c>
      <c r="F292" s="11">
        <v>45</v>
      </c>
      <c r="G292" s="57">
        <v>2</v>
      </c>
      <c r="H292" s="106">
        <f t="shared" si="4"/>
        <v>1148.7603305785124</v>
      </c>
      <c r="I292" s="29">
        <v>1390</v>
      </c>
      <c r="J292" s="30" t="s">
        <v>3669</v>
      </c>
    </row>
    <row r="293" spans="1:10" s="9" customFormat="1" ht="15" customHeight="1" x14ac:dyDescent="0.25">
      <c r="A293" s="27">
        <v>35069</v>
      </c>
      <c r="B293" s="44">
        <v>35069</v>
      </c>
      <c r="C293" s="14" t="s">
        <v>2897</v>
      </c>
      <c r="D293" s="11" t="s">
        <v>394</v>
      </c>
      <c r="E293" s="12">
        <v>9002759350697</v>
      </c>
      <c r="F293" s="11">
        <v>30</v>
      </c>
      <c r="G293" s="57">
        <v>7</v>
      </c>
      <c r="H293" s="106">
        <f t="shared" si="4"/>
        <v>6438.0165289256202</v>
      </c>
      <c r="I293" s="29">
        <v>7790</v>
      </c>
      <c r="J293" s="30" t="s">
        <v>3669</v>
      </c>
    </row>
    <row r="294" spans="1:10" s="9" customFormat="1" ht="15" customHeight="1" x14ac:dyDescent="0.25">
      <c r="A294" s="27">
        <v>35071</v>
      </c>
      <c r="B294" s="44">
        <v>35071</v>
      </c>
      <c r="C294" s="14" t="s">
        <v>2898</v>
      </c>
      <c r="D294" s="11" t="s">
        <v>394</v>
      </c>
      <c r="E294" s="12">
        <v>9002759350710</v>
      </c>
      <c r="F294" s="11">
        <v>34</v>
      </c>
      <c r="G294" s="57">
        <v>7</v>
      </c>
      <c r="H294" s="106">
        <f t="shared" si="4"/>
        <v>8256.1983471074382</v>
      </c>
      <c r="I294" s="45">
        <v>9990</v>
      </c>
      <c r="J294" s="30" t="s">
        <v>3669</v>
      </c>
    </row>
    <row r="295" spans="1:10" s="9" customFormat="1" ht="15" customHeight="1" x14ac:dyDescent="0.25">
      <c r="A295" s="27">
        <v>35072</v>
      </c>
      <c r="B295" s="44">
        <v>35072</v>
      </c>
      <c r="C295" s="14" t="s">
        <v>2899</v>
      </c>
      <c r="D295" s="11" t="s">
        <v>394</v>
      </c>
      <c r="E295" s="12">
        <v>9002759350727</v>
      </c>
      <c r="F295" s="11">
        <v>30</v>
      </c>
      <c r="G295" s="57">
        <v>7</v>
      </c>
      <c r="H295" s="106">
        <f t="shared" si="4"/>
        <v>6438.0165289256202</v>
      </c>
      <c r="I295" s="29">
        <v>7790</v>
      </c>
      <c r="J295" s="30" t="s">
        <v>3669</v>
      </c>
    </row>
    <row r="296" spans="1:10" s="9" customFormat="1" ht="15" customHeight="1" x14ac:dyDescent="0.25">
      <c r="A296" s="27">
        <v>35073</v>
      </c>
      <c r="B296" s="44">
        <v>35073</v>
      </c>
      <c r="C296" s="14" t="s">
        <v>2900</v>
      </c>
      <c r="D296" s="11" t="s">
        <v>394</v>
      </c>
      <c r="E296" s="12">
        <v>9002759350734</v>
      </c>
      <c r="F296" s="11">
        <v>34</v>
      </c>
      <c r="G296" s="57">
        <v>7</v>
      </c>
      <c r="H296" s="106">
        <f t="shared" si="4"/>
        <v>8256.1983471074382</v>
      </c>
      <c r="I296" s="45">
        <v>9990</v>
      </c>
      <c r="J296" s="30" t="s">
        <v>3669</v>
      </c>
    </row>
    <row r="297" spans="1:10" s="9" customFormat="1" ht="15" customHeight="1" x14ac:dyDescent="0.25">
      <c r="A297" s="27">
        <v>35074</v>
      </c>
      <c r="B297" s="44">
        <v>35074</v>
      </c>
      <c r="C297" s="14" t="s">
        <v>2901</v>
      </c>
      <c r="D297" s="11" t="s">
        <v>2886</v>
      </c>
      <c r="E297" s="12">
        <v>9002759350741</v>
      </c>
      <c r="F297" s="11">
        <v>16</v>
      </c>
      <c r="G297" s="57">
        <v>7</v>
      </c>
      <c r="H297" s="106">
        <f t="shared" si="4"/>
        <v>2636.3636363636365</v>
      </c>
      <c r="I297" s="29">
        <v>3190</v>
      </c>
      <c r="J297" s="30" t="s">
        <v>3669</v>
      </c>
    </row>
    <row r="298" spans="1:10" s="9" customFormat="1" ht="15" customHeight="1" x14ac:dyDescent="0.25">
      <c r="A298" s="27">
        <v>35075</v>
      </c>
      <c r="B298" s="44">
        <v>35075</v>
      </c>
      <c r="C298" s="14" t="s">
        <v>2902</v>
      </c>
      <c r="D298" s="11" t="s">
        <v>2886</v>
      </c>
      <c r="E298" s="12">
        <v>9002759350758</v>
      </c>
      <c r="F298" s="11">
        <v>16</v>
      </c>
      <c r="G298" s="57">
        <v>7</v>
      </c>
      <c r="H298" s="106">
        <f t="shared" si="4"/>
        <v>2636.3636363636365</v>
      </c>
      <c r="I298" s="29">
        <v>3190</v>
      </c>
      <c r="J298" s="30" t="s">
        <v>3669</v>
      </c>
    </row>
    <row r="299" spans="1:10" s="9" customFormat="1" ht="15" customHeight="1" x14ac:dyDescent="0.25">
      <c r="A299" s="27">
        <v>35076</v>
      </c>
      <c r="B299" s="44">
        <v>35076</v>
      </c>
      <c r="C299" s="14" t="s">
        <v>2903</v>
      </c>
      <c r="D299" s="11" t="s">
        <v>2887</v>
      </c>
      <c r="E299" s="12">
        <v>9002759350765</v>
      </c>
      <c r="F299" s="11">
        <v>18</v>
      </c>
      <c r="G299" s="57">
        <v>7</v>
      </c>
      <c r="H299" s="106">
        <f t="shared" si="4"/>
        <v>3958.6776859504134</v>
      </c>
      <c r="I299" s="29">
        <v>4790</v>
      </c>
      <c r="J299" s="30" t="s">
        <v>3669</v>
      </c>
    </row>
    <row r="300" spans="1:10" s="9" customFormat="1" ht="15" customHeight="1" x14ac:dyDescent="0.25">
      <c r="A300" s="27">
        <v>35077</v>
      </c>
      <c r="B300" s="44">
        <v>35077</v>
      </c>
      <c r="C300" s="14" t="s">
        <v>2904</v>
      </c>
      <c r="D300" s="11" t="s">
        <v>2887</v>
      </c>
      <c r="E300" s="12">
        <v>9002759350772</v>
      </c>
      <c r="F300" s="11">
        <v>18</v>
      </c>
      <c r="G300" s="57">
        <v>7</v>
      </c>
      <c r="H300" s="106">
        <f t="shared" si="4"/>
        <v>3958.6776859504134</v>
      </c>
      <c r="I300" s="29">
        <v>4790</v>
      </c>
      <c r="J300" s="30" t="s">
        <v>3669</v>
      </c>
    </row>
    <row r="301" spans="1:10" s="9" customFormat="1" ht="15" customHeight="1" x14ac:dyDescent="0.25">
      <c r="A301" s="27">
        <v>35078</v>
      </c>
      <c r="B301" s="44">
        <v>35078</v>
      </c>
      <c r="C301" s="14" t="s">
        <v>2905</v>
      </c>
      <c r="D301" s="11" t="s">
        <v>2888</v>
      </c>
      <c r="E301" s="12">
        <v>9002759350789</v>
      </c>
      <c r="F301" s="11">
        <v>17</v>
      </c>
      <c r="G301" s="57">
        <v>7</v>
      </c>
      <c r="H301" s="106">
        <f t="shared" si="4"/>
        <v>4206.6115702479337</v>
      </c>
      <c r="I301" s="29">
        <v>5090</v>
      </c>
      <c r="J301" s="30" t="s">
        <v>3669</v>
      </c>
    </row>
    <row r="302" spans="1:10" s="9" customFormat="1" ht="15" customHeight="1" x14ac:dyDescent="0.25">
      <c r="A302" s="27">
        <v>35079</v>
      </c>
      <c r="B302" s="44">
        <v>35079</v>
      </c>
      <c r="C302" s="14" t="s">
        <v>2906</v>
      </c>
      <c r="D302" s="11" t="s">
        <v>2889</v>
      </c>
      <c r="E302" s="12">
        <v>9002759350796</v>
      </c>
      <c r="F302" s="11">
        <v>23</v>
      </c>
      <c r="G302" s="57">
        <v>7</v>
      </c>
      <c r="H302" s="106">
        <f t="shared" si="4"/>
        <v>4867.7685950413224</v>
      </c>
      <c r="I302" s="45">
        <v>5890</v>
      </c>
      <c r="J302" s="30" t="s">
        <v>3669</v>
      </c>
    </row>
    <row r="303" spans="1:10" s="9" customFormat="1" ht="15" customHeight="1" x14ac:dyDescent="0.25">
      <c r="A303" s="27">
        <v>35081</v>
      </c>
      <c r="B303" s="44">
        <v>35081</v>
      </c>
      <c r="C303" s="14" t="s">
        <v>2907</v>
      </c>
      <c r="D303" s="11" t="s">
        <v>2889</v>
      </c>
      <c r="E303" s="12">
        <v>9002759350819</v>
      </c>
      <c r="F303" s="11">
        <v>23</v>
      </c>
      <c r="G303" s="57">
        <v>7</v>
      </c>
      <c r="H303" s="106">
        <f t="shared" si="4"/>
        <v>4867.7685950413224</v>
      </c>
      <c r="I303" s="45">
        <v>5890</v>
      </c>
      <c r="J303" s="30" t="s">
        <v>3669</v>
      </c>
    </row>
    <row r="304" spans="1:10" s="9" customFormat="1" ht="15" customHeight="1" x14ac:dyDescent="0.25">
      <c r="A304" s="27">
        <v>35082</v>
      </c>
      <c r="B304" s="44">
        <v>35082</v>
      </c>
      <c r="C304" s="14" t="s">
        <v>2908</v>
      </c>
      <c r="D304" s="11" t="s">
        <v>2890</v>
      </c>
      <c r="E304" s="12">
        <v>9002759350826</v>
      </c>
      <c r="F304" s="11">
        <v>22</v>
      </c>
      <c r="G304" s="57">
        <v>7</v>
      </c>
      <c r="H304" s="106">
        <f t="shared" si="4"/>
        <v>4454.545454545455</v>
      </c>
      <c r="I304" s="45">
        <v>5390</v>
      </c>
      <c r="J304" s="30" t="s">
        <v>3669</v>
      </c>
    </row>
    <row r="305" spans="1:10" s="9" customFormat="1" ht="15" customHeight="1" x14ac:dyDescent="0.25">
      <c r="A305" s="27">
        <v>35083</v>
      </c>
      <c r="B305" s="44">
        <v>35083</v>
      </c>
      <c r="C305" s="14" t="s">
        <v>2909</v>
      </c>
      <c r="D305" s="11" t="s">
        <v>2890</v>
      </c>
      <c r="E305" s="12">
        <v>9002759350833</v>
      </c>
      <c r="F305" s="11">
        <v>22</v>
      </c>
      <c r="G305" s="57">
        <v>7</v>
      </c>
      <c r="H305" s="106">
        <f t="shared" si="4"/>
        <v>4454.545454545455</v>
      </c>
      <c r="I305" s="45">
        <v>5390</v>
      </c>
      <c r="J305" s="30" t="s">
        <v>3669</v>
      </c>
    </row>
    <row r="306" spans="1:10" s="9" customFormat="1" ht="15" customHeight="1" x14ac:dyDescent="0.25">
      <c r="A306" s="27">
        <v>35084</v>
      </c>
      <c r="B306" s="44">
        <v>35084</v>
      </c>
      <c r="C306" s="14" t="s">
        <v>2910</v>
      </c>
      <c r="D306" s="11" t="s">
        <v>2891</v>
      </c>
      <c r="E306" s="12">
        <v>9002759350840</v>
      </c>
      <c r="F306" s="11">
        <v>24</v>
      </c>
      <c r="G306" s="57">
        <v>7</v>
      </c>
      <c r="H306" s="106">
        <f t="shared" si="4"/>
        <v>4867.7685950413224</v>
      </c>
      <c r="I306" s="45">
        <v>5890</v>
      </c>
      <c r="J306" s="30" t="s">
        <v>3669</v>
      </c>
    </row>
    <row r="307" spans="1:10" s="9" customFormat="1" ht="15" customHeight="1" x14ac:dyDescent="0.25">
      <c r="A307" s="27">
        <v>35085</v>
      </c>
      <c r="B307" s="44">
        <v>35085</v>
      </c>
      <c r="C307" s="14" t="s">
        <v>2911</v>
      </c>
      <c r="D307" s="11" t="s">
        <v>2891</v>
      </c>
      <c r="E307" s="12">
        <v>9002759350857</v>
      </c>
      <c r="F307" s="11">
        <v>24</v>
      </c>
      <c r="G307" s="57">
        <v>7</v>
      </c>
      <c r="H307" s="106">
        <f t="shared" si="4"/>
        <v>4867.7685950413224</v>
      </c>
      <c r="I307" s="45">
        <v>5890</v>
      </c>
      <c r="J307" s="30" t="s">
        <v>3669</v>
      </c>
    </row>
    <row r="308" spans="1:10" s="9" customFormat="1" ht="15" customHeight="1" x14ac:dyDescent="0.25">
      <c r="A308" s="27">
        <v>35086</v>
      </c>
      <c r="B308" s="44">
        <v>35086</v>
      </c>
      <c r="C308" s="14" t="s">
        <v>2912</v>
      </c>
      <c r="D308" s="11" t="s">
        <v>2892</v>
      </c>
      <c r="E308" s="12">
        <v>9002759350864</v>
      </c>
      <c r="F308" s="11">
        <v>38</v>
      </c>
      <c r="G308" s="57">
        <v>7</v>
      </c>
      <c r="H308" s="106">
        <f t="shared" si="4"/>
        <v>5363.636363636364</v>
      </c>
      <c r="I308" s="45">
        <v>6490</v>
      </c>
      <c r="J308" s="30" t="s">
        <v>3669</v>
      </c>
    </row>
    <row r="309" spans="1:10" s="9" customFormat="1" ht="15" customHeight="1" x14ac:dyDescent="0.25">
      <c r="A309" s="27">
        <v>35087</v>
      </c>
      <c r="B309" s="44">
        <v>35087</v>
      </c>
      <c r="C309" s="14" t="s">
        <v>2913</v>
      </c>
      <c r="D309" s="11" t="s">
        <v>2893</v>
      </c>
      <c r="E309" s="12">
        <v>9002759350871</v>
      </c>
      <c r="F309" s="11">
        <v>39</v>
      </c>
      <c r="G309" s="57">
        <v>7</v>
      </c>
      <c r="H309" s="106">
        <f t="shared" si="4"/>
        <v>6685.9504132231405</v>
      </c>
      <c r="I309" s="45">
        <v>8090</v>
      </c>
      <c r="J309" s="30" t="s">
        <v>3669</v>
      </c>
    </row>
    <row r="310" spans="1:10" s="9" customFormat="1" ht="15" customHeight="1" x14ac:dyDescent="0.25">
      <c r="A310" s="27">
        <v>35088</v>
      </c>
      <c r="B310" s="44">
        <v>35088</v>
      </c>
      <c r="C310" s="14" t="s">
        <v>2914</v>
      </c>
      <c r="D310" s="11" t="s">
        <v>2894</v>
      </c>
      <c r="E310" s="12">
        <v>9002759350888</v>
      </c>
      <c r="F310" s="11">
        <v>26</v>
      </c>
      <c r="G310" s="57">
        <v>7</v>
      </c>
      <c r="H310" s="106">
        <f t="shared" si="4"/>
        <v>5115.7024793388427</v>
      </c>
      <c r="I310" s="45">
        <v>6190</v>
      </c>
      <c r="J310" s="30" t="s">
        <v>3669</v>
      </c>
    </row>
    <row r="311" spans="1:10" s="9" customFormat="1" ht="15" customHeight="1" x14ac:dyDescent="0.25">
      <c r="A311" s="27">
        <v>35089</v>
      </c>
      <c r="B311" s="44">
        <v>35089</v>
      </c>
      <c r="C311" s="14" t="s">
        <v>2915</v>
      </c>
      <c r="D311" s="11" t="s">
        <v>2894</v>
      </c>
      <c r="E311" s="12">
        <v>9002759350895</v>
      </c>
      <c r="F311" s="11">
        <v>27</v>
      </c>
      <c r="G311" s="57">
        <v>7</v>
      </c>
      <c r="H311" s="106">
        <f t="shared" si="4"/>
        <v>6685.9504132231405</v>
      </c>
      <c r="I311" s="45">
        <v>8090</v>
      </c>
      <c r="J311" s="30" t="s">
        <v>3669</v>
      </c>
    </row>
    <row r="312" spans="1:10" s="9" customFormat="1" ht="15" customHeight="1" x14ac:dyDescent="0.25">
      <c r="A312" s="27">
        <v>35091</v>
      </c>
      <c r="B312" s="44">
        <v>35091</v>
      </c>
      <c r="C312" s="14" t="s">
        <v>2916</v>
      </c>
      <c r="D312" s="11" t="s">
        <v>2894</v>
      </c>
      <c r="E312" s="12">
        <v>9002759350918</v>
      </c>
      <c r="F312" s="11">
        <v>26</v>
      </c>
      <c r="G312" s="57">
        <v>7</v>
      </c>
      <c r="H312" s="106">
        <f t="shared" si="4"/>
        <v>5115.7024793388427</v>
      </c>
      <c r="I312" s="45">
        <v>6190</v>
      </c>
      <c r="J312" s="30" t="s">
        <v>3669</v>
      </c>
    </row>
    <row r="313" spans="1:10" s="9" customFormat="1" ht="15" customHeight="1" x14ac:dyDescent="0.25">
      <c r="A313" s="27">
        <v>35092</v>
      </c>
      <c r="B313" s="44">
        <v>35092</v>
      </c>
      <c r="C313" s="14" t="s">
        <v>2911</v>
      </c>
      <c r="D313" s="11" t="s">
        <v>2894</v>
      </c>
      <c r="E313" s="12">
        <v>9002759350925</v>
      </c>
      <c r="F313" s="11">
        <v>27</v>
      </c>
      <c r="G313" s="57">
        <v>7</v>
      </c>
      <c r="H313" s="106">
        <f t="shared" si="4"/>
        <v>6685.9504132231405</v>
      </c>
      <c r="I313" s="45">
        <v>8090</v>
      </c>
      <c r="J313" s="30" t="s">
        <v>3669</v>
      </c>
    </row>
    <row r="314" spans="1:10" s="9" customFormat="1" ht="15" customHeight="1" x14ac:dyDescent="0.25">
      <c r="A314" s="27">
        <v>39092</v>
      </c>
      <c r="B314" s="28">
        <v>39092</v>
      </c>
      <c r="C314" s="10" t="s">
        <v>496</v>
      </c>
      <c r="D314" s="11" t="s">
        <v>497</v>
      </c>
      <c r="E314" s="12">
        <v>9002759390921</v>
      </c>
      <c r="F314" s="11">
        <v>308</v>
      </c>
      <c r="G314" s="57">
        <v>7</v>
      </c>
      <c r="H314" s="106">
        <f t="shared" si="4"/>
        <v>8917.3553719008269</v>
      </c>
      <c r="I314" s="29">
        <v>10790</v>
      </c>
      <c r="J314" s="30" t="s">
        <v>3665</v>
      </c>
    </row>
    <row r="315" spans="1:10" s="9" customFormat="1" ht="15" customHeight="1" x14ac:dyDescent="0.25">
      <c r="A315" s="27">
        <v>39093</v>
      </c>
      <c r="B315" s="28">
        <v>39093</v>
      </c>
      <c r="C315" s="10" t="s">
        <v>498</v>
      </c>
      <c r="D315" s="11" t="s">
        <v>497</v>
      </c>
      <c r="E315" s="12">
        <v>9002759390938</v>
      </c>
      <c r="F315" s="11">
        <v>309</v>
      </c>
      <c r="G315" s="57">
        <v>7</v>
      </c>
      <c r="H315" s="106">
        <f t="shared" si="4"/>
        <v>12719.008264462811</v>
      </c>
      <c r="I315" s="29">
        <v>15390</v>
      </c>
      <c r="J315" s="30" t="s">
        <v>3665</v>
      </c>
    </row>
    <row r="316" spans="1:10" s="9" customFormat="1" ht="15" customHeight="1" x14ac:dyDescent="0.25">
      <c r="A316" s="27">
        <v>39094</v>
      </c>
      <c r="B316" s="28">
        <v>39094</v>
      </c>
      <c r="C316" s="10" t="s">
        <v>499</v>
      </c>
      <c r="D316" s="11" t="s">
        <v>497</v>
      </c>
      <c r="E316" s="12">
        <v>9002759390945</v>
      </c>
      <c r="F316" s="11">
        <v>309</v>
      </c>
      <c r="G316" s="57">
        <v>7</v>
      </c>
      <c r="H316" s="106">
        <f t="shared" si="4"/>
        <v>18090.909090909092</v>
      </c>
      <c r="I316" s="29">
        <v>21890</v>
      </c>
      <c r="J316" s="30" t="s">
        <v>3665</v>
      </c>
    </row>
    <row r="317" spans="1:10" s="9" customFormat="1" ht="15" customHeight="1" x14ac:dyDescent="0.25">
      <c r="A317" s="27">
        <v>39095</v>
      </c>
      <c r="B317" s="28">
        <v>39095</v>
      </c>
      <c r="C317" s="10" t="s">
        <v>500</v>
      </c>
      <c r="D317" s="11" t="s">
        <v>497</v>
      </c>
      <c r="E317" s="12">
        <v>9002759390952</v>
      </c>
      <c r="F317" s="11">
        <v>308</v>
      </c>
      <c r="G317" s="57">
        <v>7</v>
      </c>
      <c r="H317" s="106">
        <f t="shared" si="4"/>
        <v>28586.776859504134</v>
      </c>
      <c r="I317" s="29">
        <v>34590</v>
      </c>
      <c r="J317" s="30" t="s">
        <v>3665</v>
      </c>
    </row>
    <row r="318" spans="1:10" s="9" customFormat="1" ht="15" customHeight="1" x14ac:dyDescent="0.25">
      <c r="A318" s="27">
        <v>39099</v>
      </c>
      <c r="B318" s="28">
        <v>39099</v>
      </c>
      <c r="C318" s="10" t="s">
        <v>502</v>
      </c>
      <c r="D318" s="11" t="s">
        <v>501</v>
      </c>
      <c r="E318" s="12">
        <v>9002759390990</v>
      </c>
      <c r="F318" s="11">
        <v>306</v>
      </c>
      <c r="G318" s="57">
        <v>7</v>
      </c>
      <c r="H318" s="106">
        <f t="shared" si="4"/>
        <v>8917.3553719008269</v>
      </c>
      <c r="I318" s="29">
        <v>10790</v>
      </c>
      <c r="J318" s="30" t="s">
        <v>3665</v>
      </c>
    </row>
    <row r="319" spans="1:10" s="9" customFormat="1" ht="15" customHeight="1" x14ac:dyDescent="0.25">
      <c r="A319" s="27">
        <v>39101</v>
      </c>
      <c r="B319" s="28">
        <v>39101</v>
      </c>
      <c r="C319" s="10" t="s">
        <v>503</v>
      </c>
      <c r="D319" s="11" t="s">
        <v>501</v>
      </c>
      <c r="E319" s="12">
        <v>9002759391010</v>
      </c>
      <c r="F319" s="11">
        <v>306</v>
      </c>
      <c r="G319" s="57">
        <v>7</v>
      </c>
      <c r="H319" s="106">
        <f t="shared" si="4"/>
        <v>12719.008264462811</v>
      </c>
      <c r="I319" s="29">
        <v>15390</v>
      </c>
      <c r="J319" s="30" t="s">
        <v>3665</v>
      </c>
    </row>
    <row r="320" spans="1:10" s="9" customFormat="1" ht="15" customHeight="1" x14ac:dyDescent="0.25">
      <c r="A320" s="27">
        <v>39102</v>
      </c>
      <c r="B320" s="28">
        <v>39102</v>
      </c>
      <c r="C320" s="10" t="s">
        <v>504</v>
      </c>
      <c r="D320" s="11" t="s">
        <v>501</v>
      </c>
      <c r="E320" s="12">
        <v>9002759391027</v>
      </c>
      <c r="F320" s="11">
        <v>307</v>
      </c>
      <c r="G320" s="57">
        <v>7</v>
      </c>
      <c r="H320" s="106">
        <f t="shared" si="4"/>
        <v>18090.909090909092</v>
      </c>
      <c r="I320" s="29">
        <v>21890</v>
      </c>
      <c r="J320" s="30" t="s">
        <v>3665</v>
      </c>
    </row>
    <row r="321" spans="1:10" s="9" customFormat="1" ht="15" customHeight="1" x14ac:dyDescent="0.25">
      <c r="A321" s="27">
        <v>39103</v>
      </c>
      <c r="B321" s="28">
        <v>39103</v>
      </c>
      <c r="C321" s="10" t="s">
        <v>505</v>
      </c>
      <c r="D321" s="11" t="s">
        <v>501</v>
      </c>
      <c r="E321" s="12">
        <v>9002759391034</v>
      </c>
      <c r="F321" s="11">
        <v>306</v>
      </c>
      <c r="G321" s="57">
        <v>7</v>
      </c>
      <c r="H321" s="106">
        <f t="shared" si="4"/>
        <v>28586.776859504134</v>
      </c>
      <c r="I321" s="29">
        <v>34590</v>
      </c>
      <c r="J321" s="30" t="s">
        <v>3665</v>
      </c>
    </row>
    <row r="322" spans="1:10" s="9" customFormat="1" ht="15" customHeight="1" x14ac:dyDescent="0.25">
      <c r="A322" s="27">
        <v>39112</v>
      </c>
      <c r="B322" s="28">
        <v>39112</v>
      </c>
      <c r="C322" s="10" t="s">
        <v>506</v>
      </c>
      <c r="D322" s="11" t="s">
        <v>507</v>
      </c>
      <c r="E322" s="12">
        <v>9002759391126</v>
      </c>
      <c r="F322" s="11">
        <v>310</v>
      </c>
      <c r="G322" s="57">
        <v>7</v>
      </c>
      <c r="H322" s="106">
        <f t="shared" si="4"/>
        <v>5363.636363636364</v>
      </c>
      <c r="I322" s="45">
        <v>6490</v>
      </c>
      <c r="J322" s="30" t="s">
        <v>3665</v>
      </c>
    </row>
    <row r="323" spans="1:10" s="9" customFormat="1" ht="15" customHeight="1" x14ac:dyDescent="0.25">
      <c r="A323" s="27">
        <v>39113</v>
      </c>
      <c r="B323" s="28">
        <v>39113</v>
      </c>
      <c r="C323" s="10" t="s">
        <v>508</v>
      </c>
      <c r="D323" s="11" t="s">
        <v>507</v>
      </c>
      <c r="E323" s="12">
        <v>9002759391133</v>
      </c>
      <c r="F323" s="11">
        <v>310</v>
      </c>
      <c r="G323" s="57">
        <v>7</v>
      </c>
      <c r="H323" s="106">
        <f t="shared" si="4"/>
        <v>7099.1735537190089</v>
      </c>
      <c r="I323" s="29">
        <v>8590</v>
      </c>
      <c r="J323" s="30" t="s">
        <v>3665</v>
      </c>
    </row>
    <row r="324" spans="1:10" s="9" customFormat="1" ht="15" customHeight="1" x14ac:dyDescent="0.25">
      <c r="A324" s="27">
        <v>39114</v>
      </c>
      <c r="B324" s="28">
        <v>39114</v>
      </c>
      <c r="C324" s="10" t="s">
        <v>509</v>
      </c>
      <c r="D324" s="11" t="s">
        <v>507</v>
      </c>
      <c r="E324" s="12">
        <v>9002759391140</v>
      </c>
      <c r="F324" s="11">
        <v>310</v>
      </c>
      <c r="G324" s="57">
        <v>7</v>
      </c>
      <c r="H324" s="106">
        <f t="shared" si="4"/>
        <v>11396.694214876034</v>
      </c>
      <c r="I324" s="29">
        <v>13790</v>
      </c>
      <c r="J324" s="30" t="s">
        <v>3665</v>
      </c>
    </row>
    <row r="325" spans="1:10" s="9" customFormat="1" ht="15" customHeight="1" x14ac:dyDescent="0.25">
      <c r="A325" s="27">
        <v>43001</v>
      </c>
      <c r="B325" s="28">
        <v>43001</v>
      </c>
      <c r="C325" s="10" t="s">
        <v>1626</v>
      </c>
      <c r="D325" s="11" t="s">
        <v>1627</v>
      </c>
      <c r="E325" s="12">
        <v>9002759430016</v>
      </c>
      <c r="F325" s="11">
        <v>107</v>
      </c>
      <c r="G325" s="57">
        <v>2</v>
      </c>
      <c r="H325" s="106">
        <f t="shared" si="4"/>
        <v>1314.0495867768595</v>
      </c>
      <c r="I325" s="34">
        <v>1590</v>
      </c>
      <c r="J325" s="32" t="s">
        <v>3666</v>
      </c>
    </row>
    <row r="326" spans="1:10" s="9" customFormat="1" ht="15" customHeight="1" x14ac:dyDescent="0.25">
      <c r="A326" s="27">
        <v>43002</v>
      </c>
      <c r="B326" s="28">
        <v>43002</v>
      </c>
      <c r="C326" s="10" t="s">
        <v>1628</v>
      </c>
      <c r="D326" s="11" t="s">
        <v>1627</v>
      </c>
      <c r="E326" s="12">
        <v>9002759430023</v>
      </c>
      <c r="F326" s="11">
        <v>106</v>
      </c>
      <c r="G326" s="57">
        <v>7</v>
      </c>
      <c r="H326" s="106">
        <f t="shared" si="4"/>
        <v>3958.6776859504134</v>
      </c>
      <c r="I326" s="29">
        <v>4790</v>
      </c>
      <c r="J326" s="32" t="s">
        <v>3666</v>
      </c>
    </row>
    <row r="327" spans="1:10" s="9" customFormat="1" ht="15" customHeight="1" x14ac:dyDescent="0.25">
      <c r="A327" s="27">
        <v>43004</v>
      </c>
      <c r="B327" s="28">
        <v>43004</v>
      </c>
      <c r="C327" s="10" t="s">
        <v>1629</v>
      </c>
      <c r="D327" s="11" t="s">
        <v>1630</v>
      </c>
      <c r="E327" s="12">
        <v>9002759430047</v>
      </c>
      <c r="F327" s="11">
        <v>118</v>
      </c>
      <c r="G327" s="57">
        <v>2</v>
      </c>
      <c r="H327" s="106">
        <f t="shared" si="4"/>
        <v>776.03305785123973</v>
      </c>
      <c r="I327" s="29">
        <v>939</v>
      </c>
      <c r="J327" s="32" t="s">
        <v>3666</v>
      </c>
    </row>
    <row r="328" spans="1:10" s="9" customFormat="1" ht="15" customHeight="1" x14ac:dyDescent="0.25">
      <c r="A328" s="27">
        <v>43016</v>
      </c>
      <c r="B328" s="28">
        <v>43016</v>
      </c>
      <c r="C328" s="10" t="s">
        <v>1634</v>
      </c>
      <c r="D328" s="11" t="s">
        <v>1633</v>
      </c>
      <c r="E328" s="12">
        <v>9002759430160</v>
      </c>
      <c r="F328" s="11">
        <v>217</v>
      </c>
      <c r="G328" s="57">
        <v>2</v>
      </c>
      <c r="H328" s="106">
        <f t="shared" si="4"/>
        <v>1148.7603305785124</v>
      </c>
      <c r="I328" s="29">
        <v>1390</v>
      </c>
      <c r="J328" s="32" t="s">
        <v>3666</v>
      </c>
    </row>
    <row r="329" spans="1:10" s="9" customFormat="1" ht="15" customHeight="1" x14ac:dyDescent="0.25">
      <c r="A329" s="27">
        <v>43045</v>
      </c>
      <c r="B329" s="28">
        <v>43045</v>
      </c>
      <c r="C329" s="10" t="s">
        <v>1635</v>
      </c>
      <c r="D329" s="11" t="s">
        <v>1636</v>
      </c>
      <c r="E329" s="12">
        <v>9002759430450</v>
      </c>
      <c r="F329" s="11">
        <v>78</v>
      </c>
      <c r="G329" s="57">
        <v>7</v>
      </c>
      <c r="H329" s="106">
        <f t="shared" si="4"/>
        <v>3132.2314049586776</v>
      </c>
      <c r="I329" s="45">
        <v>3790</v>
      </c>
      <c r="J329" s="32" t="s">
        <v>3666</v>
      </c>
    </row>
    <row r="330" spans="1:10" s="9" customFormat="1" ht="15" customHeight="1" x14ac:dyDescent="0.25">
      <c r="A330" s="27">
        <v>43046</v>
      </c>
      <c r="B330" s="28">
        <v>43046</v>
      </c>
      <c r="C330" s="10" t="s">
        <v>1637</v>
      </c>
      <c r="D330" s="11" t="s">
        <v>1636</v>
      </c>
      <c r="E330" s="12">
        <v>9002759430467</v>
      </c>
      <c r="F330" s="11">
        <v>78</v>
      </c>
      <c r="G330" s="57">
        <v>2</v>
      </c>
      <c r="H330" s="106">
        <f t="shared" si="4"/>
        <v>1066.1157024793388</v>
      </c>
      <c r="I330" s="29">
        <v>1290</v>
      </c>
      <c r="J330" s="32" t="s">
        <v>3666</v>
      </c>
    </row>
    <row r="331" spans="1:10" s="9" customFormat="1" ht="15" customHeight="1" x14ac:dyDescent="0.25">
      <c r="A331" s="27">
        <v>43047</v>
      </c>
      <c r="B331" s="28">
        <v>43047</v>
      </c>
      <c r="C331" s="10" t="s">
        <v>1638</v>
      </c>
      <c r="D331" s="11" t="s">
        <v>1636</v>
      </c>
      <c r="E331" s="12">
        <v>9002759430474</v>
      </c>
      <c r="F331" s="11">
        <v>79</v>
      </c>
      <c r="G331" s="57">
        <v>2</v>
      </c>
      <c r="H331" s="106">
        <f t="shared" ref="H331:H394" si="5">I331/1.21</f>
        <v>1148.7603305785124</v>
      </c>
      <c r="I331" s="29">
        <v>1390</v>
      </c>
      <c r="J331" s="32" t="s">
        <v>3666</v>
      </c>
    </row>
    <row r="332" spans="1:10" s="9" customFormat="1" ht="15" customHeight="1" x14ac:dyDescent="0.25">
      <c r="A332" s="27">
        <v>43048</v>
      </c>
      <c r="B332" s="28">
        <v>43048</v>
      </c>
      <c r="C332" s="10" t="s">
        <v>1639</v>
      </c>
      <c r="D332" s="11" t="s">
        <v>1636</v>
      </c>
      <c r="E332" s="12">
        <v>9002759430481</v>
      </c>
      <c r="F332" s="11">
        <v>79</v>
      </c>
      <c r="G332" s="57">
        <v>7</v>
      </c>
      <c r="H332" s="106">
        <f t="shared" si="5"/>
        <v>2636.3636363636365</v>
      </c>
      <c r="I332" s="29">
        <v>3190</v>
      </c>
      <c r="J332" s="32" t="s">
        <v>3666</v>
      </c>
    </row>
    <row r="333" spans="1:10" s="9" customFormat="1" ht="15" customHeight="1" x14ac:dyDescent="0.25">
      <c r="A333" s="27">
        <v>43052</v>
      </c>
      <c r="B333" s="28">
        <v>43052</v>
      </c>
      <c r="C333" s="10" t="s">
        <v>1641</v>
      </c>
      <c r="D333" s="11" t="s">
        <v>1640</v>
      </c>
      <c r="E333" s="12">
        <v>9002759430528</v>
      </c>
      <c r="F333" s="11">
        <v>36</v>
      </c>
      <c r="G333" s="57">
        <v>2</v>
      </c>
      <c r="H333" s="106">
        <f t="shared" si="5"/>
        <v>2636.3636363636365</v>
      </c>
      <c r="I333" s="29">
        <v>3190</v>
      </c>
      <c r="J333" s="32" t="s">
        <v>3666</v>
      </c>
    </row>
    <row r="334" spans="1:10" s="9" customFormat="1" ht="15" customHeight="1" x14ac:dyDescent="0.25">
      <c r="A334" s="27">
        <v>43057</v>
      </c>
      <c r="B334" s="28">
        <v>43057</v>
      </c>
      <c r="C334" s="10" t="s">
        <v>1642</v>
      </c>
      <c r="D334" s="11" t="s">
        <v>1643</v>
      </c>
      <c r="E334" s="12">
        <v>9002759430573</v>
      </c>
      <c r="F334" s="11">
        <v>104</v>
      </c>
      <c r="G334" s="57">
        <v>2</v>
      </c>
      <c r="H334" s="106">
        <f t="shared" si="5"/>
        <v>983.47107438016531</v>
      </c>
      <c r="I334" s="34">
        <v>1190</v>
      </c>
      <c r="J334" s="32" t="s">
        <v>3666</v>
      </c>
    </row>
    <row r="335" spans="1:10" s="9" customFormat="1" ht="15" customHeight="1" x14ac:dyDescent="0.25">
      <c r="A335" s="27">
        <v>43058</v>
      </c>
      <c r="B335" s="28">
        <v>43058</v>
      </c>
      <c r="C335" s="10" t="s">
        <v>1644</v>
      </c>
      <c r="D335" s="11" t="s">
        <v>1643</v>
      </c>
      <c r="E335" s="12">
        <v>9002759430580</v>
      </c>
      <c r="F335" s="11">
        <v>104</v>
      </c>
      <c r="G335" s="57">
        <v>7</v>
      </c>
      <c r="H335" s="106">
        <f t="shared" si="5"/>
        <v>1314.0495867768595</v>
      </c>
      <c r="I335" s="34">
        <v>1590</v>
      </c>
      <c r="J335" s="32" t="s">
        <v>3666</v>
      </c>
    </row>
    <row r="336" spans="1:10" s="9" customFormat="1" ht="15" customHeight="1" x14ac:dyDescent="0.25">
      <c r="A336" s="27">
        <v>43067</v>
      </c>
      <c r="B336" s="28">
        <v>43067</v>
      </c>
      <c r="C336" s="10" t="s">
        <v>1646</v>
      </c>
      <c r="D336" s="11" t="s">
        <v>1631</v>
      </c>
      <c r="E336" s="12">
        <v>9002759430672</v>
      </c>
      <c r="F336" s="11">
        <v>144</v>
      </c>
      <c r="G336" s="57">
        <v>2</v>
      </c>
      <c r="H336" s="106">
        <f t="shared" si="5"/>
        <v>2884.2975206611573</v>
      </c>
      <c r="I336" s="29">
        <v>3490</v>
      </c>
      <c r="J336" s="32" t="s">
        <v>3666</v>
      </c>
    </row>
    <row r="337" spans="1:10" s="9" customFormat="1" ht="15" customHeight="1" x14ac:dyDescent="0.25">
      <c r="A337" s="27">
        <v>43068</v>
      </c>
      <c r="B337" s="28">
        <v>43068</v>
      </c>
      <c r="C337" s="10" t="s">
        <v>1647</v>
      </c>
      <c r="D337" s="11" t="s">
        <v>1648</v>
      </c>
      <c r="E337" s="12">
        <v>9002759430689</v>
      </c>
      <c r="F337" s="11">
        <v>66</v>
      </c>
      <c r="G337" s="57">
        <v>7</v>
      </c>
      <c r="H337" s="106">
        <f t="shared" si="5"/>
        <v>2636.3636363636365</v>
      </c>
      <c r="I337" s="29">
        <v>3190</v>
      </c>
      <c r="J337" s="32" t="s">
        <v>3666</v>
      </c>
    </row>
    <row r="338" spans="1:10" s="9" customFormat="1" ht="15" customHeight="1" x14ac:dyDescent="0.25">
      <c r="A338" s="27">
        <v>43077</v>
      </c>
      <c r="B338" s="28">
        <v>43077</v>
      </c>
      <c r="C338" s="10" t="s">
        <v>1649</v>
      </c>
      <c r="D338" s="11" t="s">
        <v>1650</v>
      </c>
      <c r="E338" s="12">
        <v>9002759430771</v>
      </c>
      <c r="F338" s="11">
        <v>105</v>
      </c>
      <c r="G338" s="57">
        <v>7</v>
      </c>
      <c r="H338" s="106">
        <f t="shared" si="5"/>
        <v>2057.8512396694214</v>
      </c>
      <c r="I338" s="29">
        <v>2490</v>
      </c>
      <c r="J338" s="32" t="s">
        <v>3666</v>
      </c>
    </row>
    <row r="339" spans="1:10" s="9" customFormat="1" ht="15" customHeight="1" x14ac:dyDescent="0.25">
      <c r="A339" s="27">
        <v>43078</v>
      </c>
      <c r="B339" s="28">
        <v>43078</v>
      </c>
      <c r="C339" s="10" t="s">
        <v>1651</v>
      </c>
      <c r="D339" s="11" t="s">
        <v>1650</v>
      </c>
      <c r="E339" s="12">
        <v>9002759430788</v>
      </c>
      <c r="F339" s="11">
        <v>106</v>
      </c>
      <c r="G339" s="57">
        <v>7</v>
      </c>
      <c r="H339" s="106">
        <f t="shared" si="5"/>
        <v>2140.495867768595</v>
      </c>
      <c r="I339" s="29">
        <v>2590</v>
      </c>
      <c r="J339" s="32" t="s">
        <v>3666</v>
      </c>
    </row>
    <row r="340" spans="1:10" s="9" customFormat="1" ht="15" customHeight="1" x14ac:dyDescent="0.25">
      <c r="A340" s="27">
        <v>43096</v>
      </c>
      <c r="B340" s="28">
        <v>43096</v>
      </c>
      <c r="C340" s="10" t="s">
        <v>1652</v>
      </c>
      <c r="D340" s="11" t="s">
        <v>1653</v>
      </c>
      <c r="E340" s="12">
        <v>9002759430962</v>
      </c>
      <c r="F340" s="11">
        <v>153</v>
      </c>
      <c r="G340" s="57">
        <v>2</v>
      </c>
      <c r="H340" s="106">
        <f t="shared" si="5"/>
        <v>759.50413223140504</v>
      </c>
      <c r="I340" s="31">
        <v>919</v>
      </c>
      <c r="J340" s="32" t="s">
        <v>3666</v>
      </c>
    </row>
    <row r="341" spans="1:10" s="9" customFormat="1" ht="15" customHeight="1" x14ac:dyDescent="0.25">
      <c r="A341" s="27">
        <v>43113</v>
      </c>
      <c r="B341" s="28">
        <v>43113</v>
      </c>
      <c r="C341" s="10" t="s">
        <v>1655</v>
      </c>
      <c r="D341" s="11" t="s">
        <v>1654</v>
      </c>
      <c r="E341" s="12">
        <v>9002759431136</v>
      </c>
      <c r="F341" s="11">
        <v>206</v>
      </c>
      <c r="G341" s="57">
        <v>2</v>
      </c>
      <c r="H341" s="106">
        <f t="shared" si="5"/>
        <v>983.47107438016531</v>
      </c>
      <c r="I341" s="34">
        <v>1190</v>
      </c>
      <c r="J341" s="32" t="s">
        <v>3666</v>
      </c>
    </row>
    <row r="342" spans="1:10" s="9" customFormat="1" ht="15" customHeight="1" x14ac:dyDescent="0.25">
      <c r="A342" s="27">
        <v>43126</v>
      </c>
      <c r="B342" s="28">
        <v>43126</v>
      </c>
      <c r="C342" s="10" t="s">
        <v>1656</v>
      </c>
      <c r="D342" s="11" t="s">
        <v>1645</v>
      </c>
      <c r="E342" s="12">
        <v>9002759431266</v>
      </c>
      <c r="F342" s="11">
        <v>57</v>
      </c>
      <c r="G342" s="57">
        <v>2</v>
      </c>
      <c r="H342" s="106">
        <f t="shared" si="5"/>
        <v>1231.404958677686</v>
      </c>
      <c r="I342" s="34">
        <v>1490</v>
      </c>
      <c r="J342" s="32" t="s">
        <v>3666</v>
      </c>
    </row>
    <row r="343" spans="1:10" s="9" customFormat="1" ht="15" customHeight="1" x14ac:dyDescent="0.25">
      <c r="A343" s="35">
        <v>43129</v>
      </c>
      <c r="B343" s="28">
        <v>43129</v>
      </c>
      <c r="C343" s="10" t="s">
        <v>3506</v>
      </c>
      <c r="D343" s="11" t="s">
        <v>3507</v>
      </c>
      <c r="E343" s="12">
        <v>9002759431297</v>
      </c>
      <c r="F343" s="11">
        <v>74</v>
      </c>
      <c r="G343" s="57">
        <v>2</v>
      </c>
      <c r="H343" s="106">
        <f t="shared" si="5"/>
        <v>1479.3388429752067</v>
      </c>
      <c r="I343" s="29">
        <v>1790</v>
      </c>
      <c r="J343" s="32" t="s">
        <v>3666</v>
      </c>
    </row>
    <row r="344" spans="1:10" s="9" customFormat="1" ht="15" customHeight="1" x14ac:dyDescent="0.25">
      <c r="A344" s="27">
        <v>43131</v>
      </c>
      <c r="B344" s="28">
        <v>43131</v>
      </c>
      <c r="C344" s="10" t="s">
        <v>1657</v>
      </c>
      <c r="D344" s="11" t="s">
        <v>1658</v>
      </c>
      <c r="E344" s="12">
        <v>9002759431310</v>
      </c>
      <c r="F344" s="11">
        <v>98</v>
      </c>
      <c r="G344" s="57">
        <v>7</v>
      </c>
      <c r="H344" s="106">
        <f t="shared" si="5"/>
        <v>2471.0743801652893</v>
      </c>
      <c r="I344" s="29">
        <v>2990</v>
      </c>
      <c r="J344" s="32" t="s">
        <v>3666</v>
      </c>
    </row>
    <row r="345" spans="1:10" s="9" customFormat="1" ht="15" customHeight="1" x14ac:dyDescent="0.25">
      <c r="A345" s="27">
        <v>43132</v>
      </c>
      <c r="B345" s="28">
        <v>43132</v>
      </c>
      <c r="C345" s="10" t="s">
        <v>1659</v>
      </c>
      <c r="D345" s="11" t="s">
        <v>1658</v>
      </c>
      <c r="E345" s="12">
        <v>9002759431327</v>
      </c>
      <c r="F345" s="11">
        <v>98</v>
      </c>
      <c r="G345" s="57">
        <v>7</v>
      </c>
      <c r="H345" s="106">
        <f t="shared" si="5"/>
        <v>3132.2314049586776</v>
      </c>
      <c r="I345" s="45">
        <v>3790</v>
      </c>
      <c r="J345" s="32" t="s">
        <v>3666</v>
      </c>
    </row>
    <row r="346" spans="1:10" s="9" customFormat="1" ht="15" customHeight="1" x14ac:dyDescent="0.25">
      <c r="A346" s="27">
        <v>43133</v>
      </c>
      <c r="B346" s="28">
        <v>43133</v>
      </c>
      <c r="C346" s="10" t="s">
        <v>1660</v>
      </c>
      <c r="D346" s="11" t="s">
        <v>1658</v>
      </c>
      <c r="E346" s="12">
        <v>9002759431334</v>
      </c>
      <c r="F346" s="11">
        <v>99</v>
      </c>
      <c r="G346" s="57">
        <v>7</v>
      </c>
      <c r="H346" s="106">
        <f t="shared" si="5"/>
        <v>4867.7685950413224</v>
      </c>
      <c r="I346" s="45">
        <v>5890</v>
      </c>
      <c r="J346" s="32" t="s">
        <v>3666</v>
      </c>
    </row>
    <row r="347" spans="1:10" s="9" customFormat="1" ht="15" customHeight="1" x14ac:dyDescent="0.25">
      <c r="A347" s="27">
        <v>43134</v>
      </c>
      <c r="B347" s="28">
        <v>43134</v>
      </c>
      <c r="C347" s="10" t="s">
        <v>1661</v>
      </c>
      <c r="D347" s="11" t="s">
        <v>1658</v>
      </c>
      <c r="E347" s="12">
        <v>9002759431341</v>
      </c>
      <c r="F347" s="11">
        <v>97</v>
      </c>
      <c r="G347" s="57">
        <v>7</v>
      </c>
      <c r="H347" s="106">
        <f t="shared" si="5"/>
        <v>7099.1735537190089</v>
      </c>
      <c r="I347" s="29">
        <v>8590</v>
      </c>
      <c r="J347" s="32" t="s">
        <v>3666</v>
      </c>
    </row>
    <row r="348" spans="1:10" s="9" customFormat="1" ht="15" customHeight="1" x14ac:dyDescent="0.25">
      <c r="A348" s="27">
        <v>43135</v>
      </c>
      <c r="B348" s="28">
        <v>43135</v>
      </c>
      <c r="C348" s="10" t="s">
        <v>1662</v>
      </c>
      <c r="D348" s="11" t="s">
        <v>1658</v>
      </c>
      <c r="E348" s="12">
        <v>9002759431358</v>
      </c>
      <c r="F348" s="11">
        <v>98</v>
      </c>
      <c r="G348" s="57">
        <v>2</v>
      </c>
      <c r="H348" s="106">
        <f t="shared" si="5"/>
        <v>900.82644628099172</v>
      </c>
      <c r="I348" s="34">
        <v>1090</v>
      </c>
      <c r="J348" s="32" t="s">
        <v>3666</v>
      </c>
    </row>
    <row r="349" spans="1:10" s="9" customFormat="1" ht="15" customHeight="1" x14ac:dyDescent="0.25">
      <c r="A349" s="27">
        <v>43136</v>
      </c>
      <c r="B349" s="28">
        <v>43136</v>
      </c>
      <c r="C349" s="10" t="s">
        <v>1663</v>
      </c>
      <c r="D349" s="11" t="s">
        <v>1658</v>
      </c>
      <c r="E349" s="12">
        <v>9002759431365</v>
      </c>
      <c r="F349" s="11">
        <v>99</v>
      </c>
      <c r="G349" s="57">
        <v>2</v>
      </c>
      <c r="H349" s="106">
        <f t="shared" si="5"/>
        <v>1231.404958677686</v>
      </c>
      <c r="I349" s="34">
        <v>1490</v>
      </c>
      <c r="J349" s="32" t="s">
        <v>3666</v>
      </c>
    </row>
    <row r="350" spans="1:10" s="9" customFormat="1" ht="15" customHeight="1" x14ac:dyDescent="0.25">
      <c r="A350" s="27">
        <v>43137</v>
      </c>
      <c r="B350" s="28">
        <v>43137</v>
      </c>
      <c r="C350" s="10" t="s">
        <v>1664</v>
      </c>
      <c r="D350" s="11" t="s">
        <v>1658</v>
      </c>
      <c r="E350" s="12">
        <v>9002759431372</v>
      </c>
      <c r="F350" s="11">
        <v>99</v>
      </c>
      <c r="G350" s="57">
        <v>7</v>
      </c>
      <c r="H350" s="106">
        <f t="shared" si="5"/>
        <v>2636.3636363636365</v>
      </c>
      <c r="I350" s="29">
        <v>3190</v>
      </c>
      <c r="J350" s="32" t="s">
        <v>3666</v>
      </c>
    </row>
    <row r="351" spans="1:10" s="9" customFormat="1" ht="15" customHeight="1" x14ac:dyDescent="0.25">
      <c r="A351" s="27">
        <v>43138</v>
      </c>
      <c r="B351" s="28">
        <v>43138</v>
      </c>
      <c r="C351" s="10" t="s">
        <v>1665</v>
      </c>
      <c r="D351" s="11" t="s">
        <v>1666</v>
      </c>
      <c r="E351" s="12">
        <v>9002759431389</v>
      </c>
      <c r="F351" s="11">
        <v>69</v>
      </c>
      <c r="G351" s="57">
        <v>2</v>
      </c>
      <c r="H351" s="106">
        <f t="shared" si="5"/>
        <v>983.47107438016531</v>
      </c>
      <c r="I351" s="34">
        <v>1190</v>
      </c>
      <c r="J351" s="32" t="s">
        <v>3666</v>
      </c>
    </row>
    <row r="352" spans="1:10" s="9" customFormat="1" ht="15" customHeight="1" x14ac:dyDescent="0.25">
      <c r="A352" s="27">
        <v>43141</v>
      </c>
      <c r="B352" s="28">
        <v>43141</v>
      </c>
      <c r="C352" s="10" t="s">
        <v>1667</v>
      </c>
      <c r="D352" s="11" t="s">
        <v>1668</v>
      </c>
      <c r="E352" s="12">
        <v>9002759431419</v>
      </c>
      <c r="F352" s="11">
        <v>142</v>
      </c>
      <c r="G352" s="57">
        <v>7</v>
      </c>
      <c r="H352" s="106">
        <f t="shared" si="5"/>
        <v>3545.4545454545455</v>
      </c>
      <c r="I352" s="31">
        <v>4290</v>
      </c>
      <c r="J352" s="32" t="s">
        <v>3666</v>
      </c>
    </row>
    <row r="353" spans="1:10" s="9" customFormat="1" ht="15" customHeight="1" x14ac:dyDescent="0.25">
      <c r="A353" s="27">
        <v>43152</v>
      </c>
      <c r="B353" s="28">
        <v>43152</v>
      </c>
      <c r="C353" s="10" t="s">
        <v>1669</v>
      </c>
      <c r="D353" s="11" t="s">
        <v>1670</v>
      </c>
      <c r="E353" s="12">
        <v>9002759431525</v>
      </c>
      <c r="F353" s="11">
        <v>61</v>
      </c>
      <c r="G353" s="57">
        <v>2</v>
      </c>
      <c r="H353" s="106">
        <f t="shared" si="5"/>
        <v>900.82644628099172</v>
      </c>
      <c r="I353" s="34">
        <v>1090</v>
      </c>
      <c r="J353" s="32" t="s">
        <v>3666</v>
      </c>
    </row>
    <row r="354" spans="1:10" s="9" customFormat="1" ht="15" customHeight="1" x14ac:dyDescent="0.25">
      <c r="A354" s="27">
        <v>43159</v>
      </c>
      <c r="B354" s="28">
        <v>43159</v>
      </c>
      <c r="C354" s="10" t="s">
        <v>1671</v>
      </c>
      <c r="D354" s="11" t="s">
        <v>1672</v>
      </c>
      <c r="E354" s="12">
        <v>9002759431594</v>
      </c>
      <c r="F354" s="11">
        <v>67</v>
      </c>
      <c r="G354" s="57">
        <v>7</v>
      </c>
      <c r="H354" s="106">
        <f t="shared" si="5"/>
        <v>3958.6776859504134</v>
      </c>
      <c r="I354" s="29">
        <v>4790</v>
      </c>
      <c r="J354" s="32" t="s">
        <v>3666</v>
      </c>
    </row>
    <row r="355" spans="1:10" s="9" customFormat="1" ht="15" customHeight="1" x14ac:dyDescent="0.25">
      <c r="A355" s="27">
        <v>43162</v>
      </c>
      <c r="B355" s="28">
        <v>43162</v>
      </c>
      <c r="C355" s="10" t="s">
        <v>1673</v>
      </c>
      <c r="D355" s="11" t="s">
        <v>1674</v>
      </c>
      <c r="E355" s="12">
        <v>9002759431624</v>
      </c>
      <c r="F355" s="11">
        <v>30</v>
      </c>
      <c r="G355" s="57">
        <v>2</v>
      </c>
      <c r="H355" s="106">
        <f t="shared" si="5"/>
        <v>2140.495867768595</v>
      </c>
      <c r="I355" s="29">
        <v>2590</v>
      </c>
      <c r="J355" s="32" t="s">
        <v>3666</v>
      </c>
    </row>
    <row r="356" spans="1:10" s="9" customFormat="1" ht="15" customHeight="1" x14ac:dyDescent="0.25">
      <c r="A356" s="27">
        <v>43163</v>
      </c>
      <c r="B356" s="28">
        <v>43163</v>
      </c>
      <c r="C356" s="10" t="s">
        <v>1675</v>
      </c>
      <c r="D356" s="11" t="s">
        <v>1674</v>
      </c>
      <c r="E356" s="12">
        <v>9002759431631</v>
      </c>
      <c r="F356" s="11">
        <v>31</v>
      </c>
      <c r="G356" s="57">
        <v>7</v>
      </c>
      <c r="H356" s="106">
        <f t="shared" si="5"/>
        <v>4206.6115702479337</v>
      </c>
      <c r="I356" s="29">
        <v>5090</v>
      </c>
      <c r="J356" s="32" t="s">
        <v>3666</v>
      </c>
    </row>
    <row r="357" spans="1:10" s="9" customFormat="1" ht="15" customHeight="1" x14ac:dyDescent="0.25">
      <c r="A357" s="27">
        <v>43164</v>
      </c>
      <c r="B357" s="28">
        <v>43164</v>
      </c>
      <c r="C357" s="10" t="s">
        <v>1676</v>
      </c>
      <c r="D357" s="11" t="s">
        <v>1674</v>
      </c>
      <c r="E357" s="12">
        <v>9002759431648</v>
      </c>
      <c r="F357" s="11">
        <v>30</v>
      </c>
      <c r="G357" s="57">
        <v>2</v>
      </c>
      <c r="H357" s="106">
        <f t="shared" si="5"/>
        <v>1066.1157024793388</v>
      </c>
      <c r="I357" s="29">
        <v>1290</v>
      </c>
      <c r="J357" s="32" t="s">
        <v>3666</v>
      </c>
    </row>
    <row r="358" spans="1:10" s="9" customFormat="1" ht="15" customHeight="1" x14ac:dyDescent="0.25">
      <c r="A358" s="27">
        <v>43165</v>
      </c>
      <c r="B358" s="28">
        <v>43165</v>
      </c>
      <c r="C358" s="10" t="s">
        <v>1677</v>
      </c>
      <c r="D358" s="11" t="s">
        <v>1674</v>
      </c>
      <c r="E358" s="12">
        <v>9002759431655</v>
      </c>
      <c r="F358" s="11">
        <v>31</v>
      </c>
      <c r="G358" s="57">
        <v>7</v>
      </c>
      <c r="H358" s="106">
        <f t="shared" si="5"/>
        <v>1644.6280991735537</v>
      </c>
      <c r="I358" s="34">
        <v>1990</v>
      </c>
      <c r="J358" s="32" t="s">
        <v>3666</v>
      </c>
    </row>
    <row r="359" spans="1:10" s="9" customFormat="1" ht="15" customHeight="1" x14ac:dyDescent="0.25">
      <c r="A359" s="27">
        <v>43166</v>
      </c>
      <c r="B359" s="28">
        <v>43166</v>
      </c>
      <c r="C359" s="10" t="s">
        <v>1678</v>
      </c>
      <c r="D359" s="11" t="s">
        <v>1674</v>
      </c>
      <c r="E359" s="12">
        <v>9002759431662</v>
      </c>
      <c r="F359" s="11">
        <v>31</v>
      </c>
      <c r="G359" s="57">
        <v>7</v>
      </c>
      <c r="H359" s="106">
        <f t="shared" si="5"/>
        <v>3297.5206611570247</v>
      </c>
      <c r="I359" s="29">
        <v>3990</v>
      </c>
      <c r="J359" s="32" t="s">
        <v>3666</v>
      </c>
    </row>
    <row r="360" spans="1:10" s="9" customFormat="1" ht="15" customHeight="1" x14ac:dyDescent="0.25">
      <c r="A360" s="27">
        <v>43168</v>
      </c>
      <c r="B360" s="28">
        <v>43168</v>
      </c>
      <c r="C360" s="10" t="s">
        <v>1680</v>
      </c>
      <c r="D360" s="11" t="s">
        <v>1679</v>
      </c>
      <c r="E360" s="12">
        <v>9002759431686</v>
      </c>
      <c r="F360" s="11">
        <v>30</v>
      </c>
      <c r="G360" s="57">
        <v>7</v>
      </c>
      <c r="H360" s="106">
        <f t="shared" si="5"/>
        <v>4867.7685950413224</v>
      </c>
      <c r="I360" s="45">
        <v>5890</v>
      </c>
      <c r="J360" s="32" t="s">
        <v>3666</v>
      </c>
    </row>
    <row r="361" spans="1:10" s="9" customFormat="1" ht="15" customHeight="1" x14ac:dyDescent="0.25">
      <c r="A361" s="27">
        <v>43184</v>
      </c>
      <c r="B361" s="28">
        <v>43184</v>
      </c>
      <c r="C361" s="10" t="s">
        <v>1681</v>
      </c>
      <c r="D361" s="11" t="s">
        <v>1682</v>
      </c>
      <c r="E361" s="12">
        <v>9002759431846</v>
      </c>
      <c r="F361" s="11">
        <v>46</v>
      </c>
      <c r="G361" s="57">
        <v>7</v>
      </c>
      <c r="H361" s="106">
        <f t="shared" si="5"/>
        <v>1479.3388429752067</v>
      </c>
      <c r="I361" s="29">
        <v>1790</v>
      </c>
      <c r="J361" s="32" t="s">
        <v>3666</v>
      </c>
    </row>
    <row r="362" spans="1:10" s="9" customFormat="1" ht="15" customHeight="1" x14ac:dyDescent="0.25">
      <c r="A362" s="27">
        <v>43192</v>
      </c>
      <c r="B362" s="28">
        <v>43192</v>
      </c>
      <c r="C362" s="10" t="s">
        <v>1683</v>
      </c>
      <c r="D362" s="11" t="s">
        <v>1684</v>
      </c>
      <c r="E362" s="12">
        <v>9002759431921</v>
      </c>
      <c r="F362" s="11">
        <v>182</v>
      </c>
      <c r="G362" s="57">
        <v>7</v>
      </c>
      <c r="H362" s="106">
        <f t="shared" si="5"/>
        <v>4702.4793388429753</v>
      </c>
      <c r="I362" s="31">
        <v>5690</v>
      </c>
      <c r="J362" s="32" t="s">
        <v>3666</v>
      </c>
    </row>
    <row r="363" spans="1:10" s="9" customFormat="1" ht="15" customHeight="1" x14ac:dyDescent="0.25">
      <c r="A363" s="27">
        <v>43194</v>
      </c>
      <c r="B363" s="28">
        <v>43194</v>
      </c>
      <c r="C363" s="10" t="s">
        <v>1685</v>
      </c>
      <c r="D363" s="11" t="s">
        <v>1684</v>
      </c>
      <c r="E363" s="12">
        <v>9002759431945</v>
      </c>
      <c r="F363" s="11">
        <v>179</v>
      </c>
      <c r="G363" s="57">
        <v>7</v>
      </c>
      <c r="H363" s="106">
        <f t="shared" si="5"/>
        <v>6024.7933884297527</v>
      </c>
      <c r="I363" s="45">
        <v>7290</v>
      </c>
      <c r="J363" s="32" t="s">
        <v>3666</v>
      </c>
    </row>
    <row r="364" spans="1:10" s="9" customFormat="1" ht="15" customHeight="1" x14ac:dyDescent="0.25">
      <c r="A364" s="27">
        <v>43195</v>
      </c>
      <c r="B364" s="28">
        <v>43195</v>
      </c>
      <c r="C364" s="10" t="s">
        <v>1685</v>
      </c>
      <c r="D364" s="11" t="s">
        <v>1684</v>
      </c>
      <c r="E364" s="12">
        <v>9002759431952</v>
      </c>
      <c r="F364" s="11">
        <v>180</v>
      </c>
      <c r="G364" s="57">
        <v>2</v>
      </c>
      <c r="H364" s="106">
        <f t="shared" si="5"/>
        <v>3793.3884297520663</v>
      </c>
      <c r="I364" s="29">
        <v>4590</v>
      </c>
      <c r="J364" s="32" t="s">
        <v>3666</v>
      </c>
    </row>
    <row r="365" spans="1:10" s="9" customFormat="1" ht="15" customHeight="1" x14ac:dyDescent="0.25">
      <c r="A365" s="27">
        <v>43197</v>
      </c>
      <c r="B365" s="28">
        <v>43197</v>
      </c>
      <c r="C365" s="10" t="s">
        <v>1686</v>
      </c>
      <c r="D365" s="11" t="s">
        <v>1684</v>
      </c>
      <c r="E365" s="12">
        <v>9002759431976</v>
      </c>
      <c r="F365" s="11">
        <v>180</v>
      </c>
      <c r="G365" s="57">
        <v>2</v>
      </c>
      <c r="H365" s="106">
        <f t="shared" si="5"/>
        <v>1561.9834710743803</v>
      </c>
      <c r="I365" s="34">
        <v>1890</v>
      </c>
      <c r="J365" s="32" t="s">
        <v>3666</v>
      </c>
    </row>
    <row r="366" spans="1:10" s="9" customFormat="1" ht="15" customHeight="1" x14ac:dyDescent="0.25">
      <c r="A366" s="27">
        <v>43199</v>
      </c>
      <c r="B366" s="28">
        <v>43199</v>
      </c>
      <c r="C366" s="10" t="s">
        <v>1687</v>
      </c>
      <c r="D366" s="11" t="s">
        <v>1684</v>
      </c>
      <c r="E366" s="12">
        <v>9002759431990</v>
      </c>
      <c r="F366" s="11">
        <v>181</v>
      </c>
      <c r="G366" s="57">
        <v>2</v>
      </c>
      <c r="H366" s="106">
        <f t="shared" si="5"/>
        <v>1727.2727272727273</v>
      </c>
      <c r="I366" s="31">
        <v>2090</v>
      </c>
      <c r="J366" s="32" t="s">
        <v>3666</v>
      </c>
    </row>
    <row r="367" spans="1:10" s="9" customFormat="1" ht="15" customHeight="1" x14ac:dyDescent="0.25">
      <c r="A367" s="27">
        <v>43216</v>
      </c>
      <c r="B367" s="28">
        <v>43216</v>
      </c>
      <c r="C367" s="10" t="s">
        <v>1688</v>
      </c>
      <c r="D367" s="11" t="s">
        <v>1689</v>
      </c>
      <c r="E367" s="12">
        <v>9002759432164</v>
      </c>
      <c r="F367" s="11">
        <v>198</v>
      </c>
      <c r="G367" s="57">
        <v>2</v>
      </c>
      <c r="H367" s="106">
        <f t="shared" si="5"/>
        <v>1809.9173553719008</v>
      </c>
      <c r="I367" s="34">
        <v>2190</v>
      </c>
      <c r="J367" s="32" t="s">
        <v>3666</v>
      </c>
    </row>
    <row r="368" spans="1:10" s="9" customFormat="1" ht="15" customHeight="1" x14ac:dyDescent="0.25">
      <c r="A368" s="27">
        <v>43217</v>
      </c>
      <c r="B368" s="28">
        <v>43217</v>
      </c>
      <c r="C368" s="10" t="s">
        <v>1690</v>
      </c>
      <c r="D368" s="11" t="s">
        <v>1689</v>
      </c>
      <c r="E368" s="12">
        <v>9002759432171</v>
      </c>
      <c r="F368" s="11">
        <v>199</v>
      </c>
      <c r="G368" s="57">
        <v>7</v>
      </c>
      <c r="H368" s="106">
        <f t="shared" si="5"/>
        <v>3297.5206611570247</v>
      </c>
      <c r="I368" s="29">
        <v>3990</v>
      </c>
      <c r="J368" s="32" t="s">
        <v>3666</v>
      </c>
    </row>
    <row r="369" spans="1:10" s="9" customFormat="1" ht="15" customHeight="1" x14ac:dyDescent="0.25">
      <c r="A369" s="27">
        <v>43218</v>
      </c>
      <c r="B369" s="28">
        <v>43218</v>
      </c>
      <c r="C369" s="10" t="s">
        <v>1691</v>
      </c>
      <c r="D369" s="11" t="s">
        <v>1689</v>
      </c>
      <c r="E369" s="12">
        <v>9002759432188</v>
      </c>
      <c r="F369" s="11">
        <v>198</v>
      </c>
      <c r="G369" s="57">
        <v>2</v>
      </c>
      <c r="H369" s="106">
        <f t="shared" si="5"/>
        <v>1066.1157024793388</v>
      </c>
      <c r="I369" s="29">
        <v>1290</v>
      </c>
      <c r="J369" s="32" t="s">
        <v>3666</v>
      </c>
    </row>
    <row r="370" spans="1:10" s="9" customFormat="1" ht="15" customHeight="1" x14ac:dyDescent="0.25">
      <c r="A370" s="27">
        <v>43219</v>
      </c>
      <c r="B370" s="28">
        <v>43219</v>
      </c>
      <c r="C370" s="10" t="s">
        <v>1692</v>
      </c>
      <c r="D370" s="11" t="s">
        <v>1689</v>
      </c>
      <c r="E370" s="12">
        <v>9002759432195</v>
      </c>
      <c r="F370" s="11">
        <v>199</v>
      </c>
      <c r="G370" s="57">
        <v>7</v>
      </c>
      <c r="H370" s="106">
        <f t="shared" si="5"/>
        <v>2636.3636363636365</v>
      </c>
      <c r="I370" s="29">
        <v>3190</v>
      </c>
      <c r="J370" s="32" t="s">
        <v>3666</v>
      </c>
    </row>
    <row r="371" spans="1:10" s="9" customFormat="1" ht="15" customHeight="1" x14ac:dyDescent="0.25">
      <c r="A371" s="27">
        <v>43222</v>
      </c>
      <c r="B371" s="28">
        <v>43222</v>
      </c>
      <c r="C371" s="10" t="s">
        <v>1693</v>
      </c>
      <c r="D371" s="11" t="s">
        <v>1694</v>
      </c>
      <c r="E371" s="12">
        <v>9002759432225</v>
      </c>
      <c r="F371" s="11">
        <v>160</v>
      </c>
      <c r="G371" s="57">
        <v>2</v>
      </c>
      <c r="H371" s="106">
        <f t="shared" si="5"/>
        <v>2140.495867768595</v>
      </c>
      <c r="I371" s="29">
        <v>2590</v>
      </c>
      <c r="J371" s="32" t="s">
        <v>3666</v>
      </c>
    </row>
    <row r="372" spans="1:10" s="9" customFormat="1" ht="15" customHeight="1" x14ac:dyDescent="0.25">
      <c r="A372" s="27">
        <v>43223</v>
      </c>
      <c r="B372" s="28">
        <v>43223</v>
      </c>
      <c r="C372" s="10" t="s">
        <v>1695</v>
      </c>
      <c r="D372" s="11" t="s">
        <v>1694</v>
      </c>
      <c r="E372" s="12">
        <v>9002759432232</v>
      </c>
      <c r="F372" s="11">
        <v>161</v>
      </c>
      <c r="G372" s="57">
        <v>2</v>
      </c>
      <c r="H372" s="106">
        <f t="shared" si="5"/>
        <v>3958.6776859504134</v>
      </c>
      <c r="I372" s="29">
        <v>4790</v>
      </c>
      <c r="J372" s="32" t="s">
        <v>3666</v>
      </c>
    </row>
    <row r="373" spans="1:10" s="9" customFormat="1" ht="15" customHeight="1" x14ac:dyDescent="0.25">
      <c r="A373" s="27">
        <v>43224</v>
      </c>
      <c r="B373" s="28">
        <v>43224</v>
      </c>
      <c r="C373" s="10" t="s">
        <v>1696</v>
      </c>
      <c r="D373" s="11" t="s">
        <v>1694</v>
      </c>
      <c r="E373" s="12">
        <v>9002759432249</v>
      </c>
      <c r="F373" s="11">
        <v>160</v>
      </c>
      <c r="G373" s="57">
        <v>7</v>
      </c>
      <c r="H373" s="106">
        <f t="shared" si="5"/>
        <v>6438.0165289256202</v>
      </c>
      <c r="I373" s="29">
        <v>7790</v>
      </c>
      <c r="J373" s="32" t="s">
        <v>3666</v>
      </c>
    </row>
    <row r="374" spans="1:10" s="9" customFormat="1" ht="15" customHeight="1" x14ac:dyDescent="0.25">
      <c r="A374" s="27">
        <v>43225</v>
      </c>
      <c r="B374" s="28">
        <v>43225</v>
      </c>
      <c r="C374" s="10" t="s">
        <v>1697</v>
      </c>
      <c r="D374" s="11" t="s">
        <v>1694</v>
      </c>
      <c r="E374" s="12">
        <v>9002759432256</v>
      </c>
      <c r="F374" s="11">
        <v>161</v>
      </c>
      <c r="G374" s="57">
        <v>2</v>
      </c>
      <c r="H374" s="106">
        <f t="shared" si="5"/>
        <v>1809.9173553719008</v>
      </c>
      <c r="I374" s="34">
        <v>2190</v>
      </c>
      <c r="J374" s="32" t="s">
        <v>3666</v>
      </c>
    </row>
    <row r="375" spans="1:10" s="9" customFormat="1" ht="15" customHeight="1" x14ac:dyDescent="0.25">
      <c r="A375" s="27">
        <v>43226</v>
      </c>
      <c r="B375" s="28">
        <v>43226</v>
      </c>
      <c r="C375" s="10" t="s">
        <v>1698</v>
      </c>
      <c r="D375" s="11" t="s">
        <v>1699</v>
      </c>
      <c r="E375" s="12">
        <v>9002759432263</v>
      </c>
      <c r="F375" s="11">
        <v>162</v>
      </c>
      <c r="G375" s="57">
        <v>2</v>
      </c>
      <c r="H375" s="106">
        <f t="shared" si="5"/>
        <v>2057.8512396694214</v>
      </c>
      <c r="I375" s="29">
        <v>2490</v>
      </c>
      <c r="J375" s="32" t="s">
        <v>3666</v>
      </c>
    </row>
    <row r="376" spans="1:10" s="9" customFormat="1" ht="15" customHeight="1" x14ac:dyDescent="0.25">
      <c r="A376" s="27">
        <v>43227</v>
      </c>
      <c r="B376" s="28">
        <v>43227</v>
      </c>
      <c r="C376" s="10" t="s">
        <v>1700</v>
      </c>
      <c r="D376" s="11" t="s">
        <v>1699</v>
      </c>
      <c r="E376" s="12">
        <v>9002759432270</v>
      </c>
      <c r="F376" s="11">
        <v>162</v>
      </c>
      <c r="G376" s="57">
        <v>2</v>
      </c>
      <c r="H376" s="106">
        <f t="shared" si="5"/>
        <v>3958.6776859504134</v>
      </c>
      <c r="I376" s="29">
        <v>4790</v>
      </c>
      <c r="J376" s="32" t="s">
        <v>3666</v>
      </c>
    </row>
    <row r="377" spans="1:10" s="9" customFormat="1" ht="15" customHeight="1" x14ac:dyDescent="0.25">
      <c r="A377" s="27">
        <v>43228</v>
      </c>
      <c r="B377" s="28">
        <v>43228</v>
      </c>
      <c r="C377" s="10" t="s">
        <v>1701</v>
      </c>
      <c r="D377" s="11" t="s">
        <v>1699</v>
      </c>
      <c r="E377" s="12">
        <v>9002759432287</v>
      </c>
      <c r="F377" s="11">
        <v>163</v>
      </c>
      <c r="G377" s="57">
        <v>7</v>
      </c>
      <c r="H377" s="106">
        <f t="shared" si="5"/>
        <v>6685.9504132231405</v>
      </c>
      <c r="I377" s="45">
        <v>8090</v>
      </c>
      <c r="J377" s="32" t="s">
        <v>3666</v>
      </c>
    </row>
    <row r="378" spans="1:10" s="9" customFormat="1" ht="15" customHeight="1" x14ac:dyDescent="0.25">
      <c r="A378" s="27">
        <v>43229</v>
      </c>
      <c r="B378" s="28">
        <v>43229</v>
      </c>
      <c r="C378" s="10" t="s">
        <v>1702</v>
      </c>
      <c r="D378" s="11" t="s">
        <v>1699</v>
      </c>
      <c r="E378" s="12">
        <v>9002759432294</v>
      </c>
      <c r="F378" s="11">
        <v>162</v>
      </c>
      <c r="G378" s="57">
        <v>2</v>
      </c>
      <c r="H378" s="106">
        <f t="shared" si="5"/>
        <v>1809.9173553719008</v>
      </c>
      <c r="I378" s="34">
        <v>2190</v>
      </c>
      <c r="J378" s="32" t="s">
        <v>3666</v>
      </c>
    </row>
    <row r="379" spans="1:10" s="9" customFormat="1" ht="15" customHeight="1" x14ac:dyDescent="0.25">
      <c r="A379" s="27">
        <v>43231</v>
      </c>
      <c r="B379" s="28">
        <v>43231</v>
      </c>
      <c r="C379" s="10" t="s">
        <v>1703</v>
      </c>
      <c r="D379" s="11" t="s">
        <v>1689</v>
      </c>
      <c r="E379" s="12">
        <v>9002759432317</v>
      </c>
      <c r="F379" s="11">
        <v>198</v>
      </c>
      <c r="G379" s="57">
        <v>2</v>
      </c>
      <c r="H379" s="106">
        <f t="shared" si="5"/>
        <v>983.47107438016531</v>
      </c>
      <c r="I379" s="34">
        <v>1190</v>
      </c>
      <c r="J379" s="32" t="s">
        <v>3666</v>
      </c>
    </row>
    <row r="380" spans="1:10" s="9" customFormat="1" ht="15" customHeight="1" x14ac:dyDescent="0.25">
      <c r="A380" s="27">
        <v>43251</v>
      </c>
      <c r="B380" s="28">
        <v>43251</v>
      </c>
      <c r="C380" s="10" t="s">
        <v>1705</v>
      </c>
      <c r="D380" s="11" t="s">
        <v>1706</v>
      </c>
      <c r="E380" s="12">
        <v>9002759432515</v>
      </c>
      <c r="F380" s="11">
        <v>205</v>
      </c>
      <c r="G380" s="57">
        <v>2</v>
      </c>
      <c r="H380" s="106">
        <f t="shared" si="5"/>
        <v>1314.0495867768595</v>
      </c>
      <c r="I380" s="34">
        <v>1590</v>
      </c>
      <c r="J380" s="32" t="s">
        <v>3666</v>
      </c>
    </row>
    <row r="381" spans="1:10" s="9" customFormat="1" ht="15" customHeight="1" x14ac:dyDescent="0.25">
      <c r="A381" s="27">
        <v>43252</v>
      </c>
      <c r="B381" s="28">
        <v>43252</v>
      </c>
      <c r="C381" s="10" t="s">
        <v>1707</v>
      </c>
      <c r="D381" s="11" t="s">
        <v>1706</v>
      </c>
      <c r="E381" s="12">
        <v>9002759432522</v>
      </c>
      <c r="F381" s="11">
        <v>204</v>
      </c>
      <c r="G381" s="57">
        <v>2</v>
      </c>
      <c r="H381" s="106">
        <f t="shared" si="5"/>
        <v>825.61983471074382</v>
      </c>
      <c r="I381" s="31">
        <v>999</v>
      </c>
      <c r="J381" s="32" t="s">
        <v>3666</v>
      </c>
    </row>
    <row r="382" spans="1:10" s="9" customFormat="1" ht="15" customHeight="1" x14ac:dyDescent="0.25">
      <c r="A382" s="27">
        <v>43253</v>
      </c>
      <c r="B382" s="28">
        <v>43253</v>
      </c>
      <c r="C382" s="10" t="s">
        <v>1708</v>
      </c>
      <c r="D382" s="11" t="s">
        <v>1706</v>
      </c>
      <c r="E382" s="12">
        <v>9002759432539</v>
      </c>
      <c r="F382" s="11">
        <v>204</v>
      </c>
      <c r="G382" s="57">
        <v>2</v>
      </c>
      <c r="H382" s="106">
        <f t="shared" si="5"/>
        <v>1314.0495867768595</v>
      </c>
      <c r="I382" s="34">
        <v>1590</v>
      </c>
      <c r="J382" s="32" t="s">
        <v>3666</v>
      </c>
    </row>
    <row r="383" spans="1:10" s="9" customFormat="1" ht="15" customHeight="1" x14ac:dyDescent="0.25">
      <c r="A383" s="27">
        <v>43254</v>
      </c>
      <c r="B383" s="28">
        <v>43254</v>
      </c>
      <c r="C383" s="10" t="s">
        <v>1709</v>
      </c>
      <c r="D383" s="11" t="s">
        <v>1706</v>
      </c>
      <c r="E383" s="12">
        <v>9002759432546</v>
      </c>
      <c r="F383" s="11">
        <v>204</v>
      </c>
      <c r="G383" s="57">
        <v>2</v>
      </c>
      <c r="H383" s="106">
        <f t="shared" si="5"/>
        <v>2223.1404958677685</v>
      </c>
      <c r="I383" s="29">
        <v>2690</v>
      </c>
      <c r="J383" s="32" t="s">
        <v>3666</v>
      </c>
    </row>
    <row r="384" spans="1:10" s="9" customFormat="1" ht="15" customHeight="1" x14ac:dyDescent="0.25">
      <c r="A384" s="27">
        <v>43255</v>
      </c>
      <c r="B384" s="28">
        <v>43255</v>
      </c>
      <c r="C384" s="10" t="s">
        <v>1710</v>
      </c>
      <c r="D384" s="11" t="s">
        <v>1706</v>
      </c>
      <c r="E384" s="12">
        <v>9002759432553</v>
      </c>
      <c r="F384" s="11">
        <v>205</v>
      </c>
      <c r="G384" s="57">
        <v>2</v>
      </c>
      <c r="H384" s="106">
        <f t="shared" si="5"/>
        <v>3297.5206611570247</v>
      </c>
      <c r="I384" s="29">
        <v>3990</v>
      </c>
      <c r="J384" s="32" t="s">
        <v>3666</v>
      </c>
    </row>
    <row r="385" spans="1:10" s="9" customFormat="1" ht="15" customHeight="1" x14ac:dyDescent="0.25">
      <c r="A385" s="27">
        <v>43256</v>
      </c>
      <c r="B385" s="28">
        <v>43256</v>
      </c>
      <c r="C385" s="10" t="s">
        <v>1711</v>
      </c>
      <c r="D385" s="11" t="s">
        <v>1684</v>
      </c>
      <c r="E385" s="12">
        <v>9002759432560</v>
      </c>
      <c r="F385" s="11">
        <v>180</v>
      </c>
      <c r="G385" s="57">
        <v>2</v>
      </c>
      <c r="H385" s="106">
        <f t="shared" si="5"/>
        <v>759.50413223140504</v>
      </c>
      <c r="I385" s="31">
        <v>919</v>
      </c>
      <c r="J385" s="32" t="s">
        <v>3666</v>
      </c>
    </row>
    <row r="386" spans="1:10" s="9" customFormat="1" ht="15" customHeight="1" x14ac:dyDescent="0.25">
      <c r="A386" s="27">
        <v>43261</v>
      </c>
      <c r="B386" s="28">
        <v>43261</v>
      </c>
      <c r="C386" s="10" t="s">
        <v>2643</v>
      </c>
      <c r="D386" s="11" t="s">
        <v>2644</v>
      </c>
      <c r="E386" s="12">
        <v>9002759432614</v>
      </c>
      <c r="F386" s="11">
        <v>203</v>
      </c>
      <c r="G386" s="57">
        <v>2</v>
      </c>
      <c r="H386" s="106">
        <f t="shared" si="5"/>
        <v>1975.206611570248</v>
      </c>
      <c r="I386" s="34">
        <v>2390</v>
      </c>
      <c r="J386" s="32" t="s">
        <v>3666</v>
      </c>
    </row>
    <row r="387" spans="1:10" s="9" customFormat="1" ht="15" customHeight="1" x14ac:dyDescent="0.25">
      <c r="A387" s="27">
        <v>43262</v>
      </c>
      <c r="B387" s="28">
        <v>43262</v>
      </c>
      <c r="C387" s="10" t="s">
        <v>2645</v>
      </c>
      <c r="D387" s="11" t="s">
        <v>2644</v>
      </c>
      <c r="E387" s="12">
        <v>9002759432621</v>
      </c>
      <c r="F387" s="11">
        <v>202</v>
      </c>
      <c r="G387" s="57">
        <v>7</v>
      </c>
      <c r="H387" s="106">
        <f t="shared" si="5"/>
        <v>3958.6776859504134</v>
      </c>
      <c r="I387" s="29">
        <v>4790</v>
      </c>
      <c r="J387" s="32" t="s">
        <v>3666</v>
      </c>
    </row>
    <row r="388" spans="1:10" s="9" customFormat="1" ht="15" customHeight="1" x14ac:dyDescent="0.25">
      <c r="A388" s="27">
        <v>43263</v>
      </c>
      <c r="B388" s="28">
        <v>43263</v>
      </c>
      <c r="C388" s="10" t="s">
        <v>2646</v>
      </c>
      <c r="D388" s="11" t="s">
        <v>2644</v>
      </c>
      <c r="E388" s="12">
        <v>9002759432638</v>
      </c>
      <c r="F388" s="11">
        <v>202</v>
      </c>
      <c r="G388" s="57">
        <v>2</v>
      </c>
      <c r="H388" s="106">
        <f t="shared" si="5"/>
        <v>1314.0495867768595</v>
      </c>
      <c r="I388" s="34">
        <v>1590</v>
      </c>
      <c r="J388" s="32" t="s">
        <v>3666</v>
      </c>
    </row>
    <row r="389" spans="1:10" s="9" customFormat="1" ht="15" customHeight="1" x14ac:dyDescent="0.25">
      <c r="A389" s="27">
        <v>43264</v>
      </c>
      <c r="B389" s="28">
        <v>43264</v>
      </c>
      <c r="C389" s="10" t="s">
        <v>2647</v>
      </c>
      <c r="D389" s="11" t="s">
        <v>2644</v>
      </c>
      <c r="E389" s="12">
        <v>9002759432645</v>
      </c>
      <c r="F389" s="11">
        <v>203</v>
      </c>
      <c r="G389" s="57">
        <v>7</v>
      </c>
      <c r="H389" s="106">
        <f t="shared" si="5"/>
        <v>3545.4545454545455</v>
      </c>
      <c r="I389" s="31">
        <v>4290</v>
      </c>
      <c r="J389" s="32" t="s">
        <v>3666</v>
      </c>
    </row>
    <row r="390" spans="1:10" s="9" customFormat="1" ht="15" customHeight="1" x14ac:dyDescent="0.25">
      <c r="A390" s="27">
        <v>43265</v>
      </c>
      <c r="B390" s="28">
        <v>43265</v>
      </c>
      <c r="C390" s="10" t="s">
        <v>2648</v>
      </c>
      <c r="D390" s="11" t="s">
        <v>2649</v>
      </c>
      <c r="E390" s="12">
        <v>9002759432652</v>
      </c>
      <c r="F390" s="11">
        <v>201</v>
      </c>
      <c r="G390" s="57">
        <v>2</v>
      </c>
      <c r="H390" s="106">
        <f t="shared" si="5"/>
        <v>1975.206611570248</v>
      </c>
      <c r="I390" s="34">
        <v>2390</v>
      </c>
      <c r="J390" s="32" t="s">
        <v>3666</v>
      </c>
    </row>
    <row r="391" spans="1:10" s="9" customFormat="1" ht="15" customHeight="1" x14ac:dyDescent="0.25">
      <c r="A391" s="27">
        <v>43266</v>
      </c>
      <c r="B391" s="28">
        <v>43266</v>
      </c>
      <c r="C391" s="10" t="s">
        <v>2650</v>
      </c>
      <c r="D391" s="11" t="s">
        <v>2649</v>
      </c>
      <c r="E391" s="12">
        <v>9002759432669</v>
      </c>
      <c r="F391" s="11">
        <v>201</v>
      </c>
      <c r="G391" s="57">
        <v>7</v>
      </c>
      <c r="H391" s="106">
        <f t="shared" si="5"/>
        <v>4702.4793388429753</v>
      </c>
      <c r="I391" s="31">
        <v>5690</v>
      </c>
      <c r="J391" s="32" t="s">
        <v>3666</v>
      </c>
    </row>
    <row r="392" spans="1:10" s="9" customFormat="1" ht="15" customHeight="1" x14ac:dyDescent="0.25">
      <c r="A392" s="27">
        <v>43269</v>
      </c>
      <c r="B392" s="28">
        <v>43269</v>
      </c>
      <c r="C392" s="10" t="s">
        <v>2651</v>
      </c>
      <c r="D392" s="11" t="s">
        <v>2652</v>
      </c>
      <c r="E392" s="12">
        <v>9002759432690</v>
      </c>
      <c r="F392" s="11">
        <v>208</v>
      </c>
      <c r="G392" s="57">
        <v>2</v>
      </c>
      <c r="H392" s="106">
        <f t="shared" si="5"/>
        <v>983.47107438016531</v>
      </c>
      <c r="I392" s="34">
        <v>1190</v>
      </c>
      <c r="J392" s="32" t="s">
        <v>3666</v>
      </c>
    </row>
    <row r="393" spans="1:10" s="9" customFormat="1" ht="15" customHeight="1" x14ac:dyDescent="0.25">
      <c r="A393" s="27">
        <v>43271</v>
      </c>
      <c r="B393" s="28">
        <v>43271</v>
      </c>
      <c r="C393" s="10" t="s">
        <v>2653</v>
      </c>
      <c r="D393" s="11" t="s">
        <v>2652</v>
      </c>
      <c r="E393" s="12">
        <v>9002759432713</v>
      </c>
      <c r="F393" s="11">
        <v>208</v>
      </c>
      <c r="G393" s="57">
        <v>2</v>
      </c>
      <c r="H393" s="106">
        <f t="shared" si="5"/>
        <v>1479.3388429752067</v>
      </c>
      <c r="I393" s="29">
        <v>1790</v>
      </c>
      <c r="J393" s="32" t="s">
        <v>3666</v>
      </c>
    </row>
    <row r="394" spans="1:10" s="9" customFormat="1" ht="15" customHeight="1" x14ac:dyDescent="0.25">
      <c r="A394" s="27">
        <v>43272</v>
      </c>
      <c r="B394" s="28">
        <v>43272</v>
      </c>
      <c r="C394" s="10" t="s">
        <v>2654</v>
      </c>
      <c r="D394" s="11" t="s">
        <v>2652</v>
      </c>
      <c r="E394" s="12">
        <v>9002759432720</v>
      </c>
      <c r="F394" s="11">
        <v>208</v>
      </c>
      <c r="G394" s="57">
        <v>2</v>
      </c>
      <c r="H394" s="106">
        <f t="shared" si="5"/>
        <v>2471.0743801652893</v>
      </c>
      <c r="I394" s="29">
        <v>2990</v>
      </c>
      <c r="J394" s="32" t="s">
        <v>3666</v>
      </c>
    </row>
    <row r="395" spans="1:10" s="9" customFormat="1" ht="15" customHeight="1" x14ac:dyDescent="0.25">
      <c r="A395" s="27">
        <v>43273</v>
      </c>
      <c r="B395" s="28">
        <v>43273</v>
      </c>
      <c r="C395" s="10" t="s">
        <v>2655</v>
      </c>
      <c r="D395" s="11" t="s">
        <v>2652</v>
      </c>
      <c r="E395" s="12">
        <v>9002759432737</v>
      </c>
      <c r="F395" s="11">
        <v>209</v>
      </c>
      <c r="G395" s="57">
        <v>7</v>
      </c>
      <c r="H395" s="106">
        <f t="shared" ref="H395:H458" si="6">I395/1.21</f>
        <v>3132.2314049586776</v>
      </c>
      <c r="I395" s="45">
        <v>3790</v>
      </c>
      <c r="J395" s="32" t="s">
        <v>3666</v>
      </c>
    </row>
    <row r="396" spans="1:10" s="9" customFormat="1" ht="15" customHeight="1" x14ac:dyDescent="0.25">
      <c r="A396" s="27">
        <v>43274</v>
      </c>
      <c r="B396" s="28">
        <v>43274</v>
      </c>
      <c r="C396" s="10" t="s">
        <v>2656</v>
      </c>
      <c r="D396" s="11" t="s">
        <v>2652</v>
      </c>
      <c r="E396" s="12">
        <v>9002759432744</v>
      </c>
      <c r="F396" s="11">
        <v>209</v>
      </c>
      <c r="G396" s="57">
        <v>2</v>
      </c>
      <c r="H396" s="106">
        <f t="shared" si="6"/>
        <v>1314.0495867768595</v>
      </c>
      <c r="I396" s="34">
        <v>1590</v>
      </c>
      <c r="J396" s="32" t="s">
        <v>3666</v>
      </c>
    </row>
    <row r="397" spans="1:10" s="9" customFormat="1" ht="15" customHeight="1" x14ac:dyDescent="0.25">
      <c r="A397" s="27">
        <v>43285</v>
      </c>
      <c r="B397" s="28">
        <v>43285</v>
      </c>
      <c r="C397" s="10" t="s">
        <v>2657</v>
      </c>
      <c r="D397" s="11" t="s">
        <v>2658</v>
      </c>
      <c r="E397" s="12">
        <v>9002759432850</v>
      </c>
      <c r="F397" s="11">
        <v>200</v>
      </c>
      <c r="G397" s="57">
        <v>2</v>
      </c>
      <c r="H397" s="106">
        <f t="shared" si="6"/>
        <v>1975.206611570248</v>
      </c>
      <c r="I397" s="34">
        <v>2390</v>
      </c>
      <c r="J397" s="32" t="s">
        <v>3666</v>
      </c>
    </row>
    <row r="398" spans="1:10" s="9" customFormat="1" ht="15" customHeight="1" x14ac:dyDescent="0.25">
      <c r="A398" s="27">
        <v>43288</v>
      </c>
      <c r="B398" s="28">
        <v>43288</v>
      </c>
      <c r="C398" s="10" t="s">
        <v>2659</v>
      </c>
      <c r="D398" s="11" t="s">
        <v>2658</v>
      </c>
      <c r="E398" s="12">
        <v>9002759432881</v>
      </c>
      <c r="F398" s="11">
        <v>200</v>
      </c>
      <c r="G398" s="57">
        <v>2</v>
      </c>
      <c r="H398" s="106">
        <f t="shared" si="6"/>
        <v>1975.206611570248</v>
      </c>
      <c r="I398" s="34">
        <v>2390</v>
      </c>
      <c r="J398" s="32" t="s">
        <v>3666</v>
      </c>
    </row>
    <row r="399" spans="1:10" s="9" customFormat="1" ht="15" customHeight="1" x14ac:dyDescent="0.25">
      <c r="A399" s="27">
        <v>43292</v>
      </c>
      <c r="B399" s="28">
        <v>43292</v>
      </c>
      <c r="C399" s="10" t="s">
        <v>1712</v>
      </c>
      <c r="D399" s="11" t="s">
        <v>1704</v>
      </c>
      <c r="E399" s="12">
        <v>9002759432928</v>
      </c>
      <c r="F399" s="11">
        <v>226</v>
      </c>
      <c r="G399" s="57">
        <v>2</v>
      </c>
      <c r="H399" s="106">
        <f t="shared" si="6"/>
        <v>900.82644628099172</v>
      </c>
      <c r="I399" s="34">
        <v>1090</v>
      </c>
      <c r="J399" s="32" t="s">
        <v>3666</v>
      </c>
    </row>
    <row r="400" spans="1:10" s="9" customFormat="1" ht="15" customHeight="1" x14ac:dyDescent="0.25">
      <c r="A400" s="27">
        <v>43299</v>
      </c>
      <c r="B400" s="28">
        <v>43299</v>
      </c>
      <c r="C400" s="10" t="s">
        <v>2660</v>
      </c>
      <c r="D400" s="11" t="s">
        <v>1883</v>
      </c>
      <c r="E400" s="12">
        <v>9002759432997</v>
      </c>
      <c r="F400" s="11">
        <v>37</v>
      </c>
      <c r="G400" s="57">
        <v>7</v>
      </c>
      <c r="H400" s="106">
        <f t="shared" si="6"/>
        <v>3545.4545454545455</v>
      </c>
      <c r="I400" s="31">
        <v>4290</v>
      </c>
      <c r="J400" s="32" t="s">
        <v>3666</v>
      </c>
    </row>
    <row r="401" spans="1:10" s="9" customFormat="1" ht="15" customHeight="1" x14ac:dyDescent="0.25">
      <c r="A401" s="27">
        <v>43302</v>
      </c>
      <c r="B401" s="28">
        <v>43302</v>
      </c>
      <c r="C401" s="10" t="s">
        <v>2661</v>
      </c>
      <c r="D401" s="11" t="s">
        <v>2662</v>
      </c>
      <c r="E401" s="12">
        <v>9002759433024</v>
      </c>
      <c r="F401" s="11">
        <v>36</v>
      </c>
      <c r="G401" s="57">
        <v>2</v>
      </c>
      <c r="H401" s="106">
        <f t="shared" si="6"/>
        <v>3297.5206611570247</v>
      </c>
      <c r="I401" s="29">
        <v>3990</v>
      </c>
      <c r="J401" s="32" t="s">
        <v>3666</v>
      </c>
    </row>
    <row r="402" spans="1:10" s="9" customFormat="1" ht="15" customHeight="1" x14ac:dyDescent="0.25">
      <c r="A402" s="27">
        <v>43303</v>
      </c>
      <c r="B402" s="28">
        <v>43303</v>
      </c>
      <c r="C402" s="10" t="s">
        <v>2663</v>
      </c>
      <c r="D402" s="11" t="s">
        <v>2664</v>
      </c>
      <c r="E402" s="12">
        <v>9002759433031</v>
      </c>
      <c r="F402" s="11">
        <v>156</v>
      </c>
      <c r="G402" s="57">
        <v>2</v>
      </c>
      <c r="H402" s="106">
        <f t="shared" si="6"/>
        <v>1644.6280991735537</v>
      </c>
      <c r="I402" s="34">
        <v>1990</v>
      </c>
      <c r="J402" s="32" t="s">
        <v>3666</v>
      </c>
    </row>
    <row r="403" spans="1:10" s="9" customFormat="1" ht="15" customHeight="1" x14ac:dyDescent="0.25">
      <c r="A403" s="27">
        <v>43304</v>
      </c>
      <c r="B403" s="28">
        <v>43304</v>
      </c>
      <c r="C403" s="10" t="s">
        <v>2665</v>
      </c>
      <c r="D403" s="11" t="s">
        <v>2664</v>
      </c>
      <c r="E403" s="12">
        <v>9002759433048</v>
      </c>
      <c r="F403" s="11">
        <v>156</v>
      </c>
      <c r="G403" s="57">
        <v>2</v>
      </c>
      <c r="H403" s="106">
        <f t="shared" si="6"/>
        <v>1975.206611570248</v>
      </c>
      <c r="I403" s="34">
        <v>2390</v>
      </c>
      <c r="J403" s="32" t="s">
        <v>3666</v>
      </c>
    </row>
    <row r="404" spans="1:10" s="9" customFormat="1" ht="15" customHeight="1" x14ac:dyDescent="0.25">
      <c r="A404" s="27">
        <v>43305</v>
      </c>
      <c r="B404" s="28">
        <v>43305</v>
      </c>
      <c r="C404" s="10" t="s">
        <v>2666</v>
      </c>
      <c r="D404" s="11" t="s">
        <v>2664</v>
      </c>
      <c r="E404" s="12">
        <v>9002759433055</v>
      </c>
      <c r="F404" s="11">
        <v>156</v>
      </c>
      <c r="G404" s="57">
        <v>7</v>
      </c>
      <c r="H404" s="106">
        <f t="shared" si="6"/>
        <v>2636.3636363636365</v>
      </c>
      <c r="I404" s="29">
        <v>3190</v>
      </c>
      <c r="J404" s="32" t="s">
        <v>3666</v>
      </c>
    </row>
    <row r="405" spans="1:10" s="9" customFormat="1" ht="15" customHeight="1" x14ac:dyDescent="0.25">
      <c r="A405" s="27">
        <v>43306</v>
      </c>
      <c r="B405" s="28">
        <v>43306</v>
      </c>
      <c r="C405" s="10" t="s">
        <v>2667</v>
      </c>
      <c r="D405" s="11" t="s">
        <v>2664</v>
      </c>
      <c r="E405" s="12">
        <v>9002759433062</v>
      </c>
      <c r="F405" s="11">
        <v>157</v>
      </c>
      <c r="G405" s="57">
        <v>7</v>
      </c>
      <c r="H405" s="106">
        <f t="shared" si="6"/>
        <v>2884.2975206611573</v>
      </c>
      <c r="I405" s="29">
        <v>3490</v>
      </c>
      <c r="J405" s="32" t="s">
        <v>3666</v>
      </c>
    </row>
    <row r="406" spans="1:10" s="9" customFormat="1" ht="15" customHeight="1" x14ac:dyDescent="0.25">
      <c r="A406" s="27">
        <v>43307</v>
      </c>
      <c r="B406" s="28">
        <v>43307</v>
      </c>
      <c r="C406" s="10" t="s">
        <v>2668</v>
      </c>
      <c r="D406" s="11" t="s">
        <v>2664</v>
      </c>
      <c r="E406" s="12">
        <v>9002759433079</v>
      </c>
      <c r="F406" s="11">
        <v>157</v>
      </c>
      <c r="G406" s="57">
        <v>7</v>
      </c>
      <c r="H406" s="106">
        <f t="shared" si="6"/>
        <v>3297.5206611570247</v>
      </c>
      <c r="I406" s="29">
        <v>3990</v>
      </c>
      <c r="J406" s="32" t="s">
        <v>3666</v>
      </c>
    </row>
    <row r="407" spans="1:10" s="9" customFormat="1" ht="15" customHeight="1" x14ac:dyDescent="0.25">
      <c r="A407" s="27">
        <v>43308</v>
      </c>
      <c r="B407" s="28">
        <v>43308</v>
      </c>
      <c r="C407" s="10" t="s">
        <v>2669</v>
      </c>
      <c r="D407" s="11" t="s">
        <v>2670</v>
      </c>
      <c r="E407" s="12">
        <v>9002759433086</v>
      </c>
      <c r="F407" s="11">
        <v>17</v>
      </c>
      <c r="G407" s="57">
        <v>7</v>
      </c>
      <c r="H407" s="106">
        <f t="shared" si="6"/>
        <v>2636.3636363636365</v>
      </c>
      <c r="I407" s="29">
        <v>3190</v>
      </c>
      <c r="J407" s="32" t="s">
        <v>3666</v>
      </c>
    </row>
    <row r="408" spans="1:10" s="9" customFormat="1" ht="15" customHeight="1" x14ac:dyDescent="0.25">
      <c r="A408" s="27">
        <v>43309</v>
      </c>
      <c r="B408" s="28">
        <v>43309</v>
      </c>
      <c r="C408" s="10" t="s">
        <v>2671</v>
      </c>
      <c r="D408" s="11" t="s">
        <v>2670</v>
      </c>
      <c r="E408" s="12">
        <v>9002759433093</v>
      </c>
      <c r="F408" s="11">
        <v>17</v>
      </c>
      <c r="G408" s="57">
        <v>2</v>
      </c>
      <c r="H408" s="106">
        <f t="shared" si="6"/>
        <v>983.47107438016531</v>
      </c>
      <c r="I408" s="34">
        <v>1190</v>
      </c>
      <c r="J408" s="32" t="s">
        <v>3666</v>
      </c>
    </row>
    <row r="409" spans="1:10" s="9" customFormat="1" ht="15" customHeight="1" x14ac:dyDescent="0.25">
      <c r="A409" s="27">
        <v>43311</v>
      </c>
      <c r="B409" s="28">
        <v>43311</v>
      </c>
      <c r="C409" s="10" t="s">
        <v>3508</v>
      </c>
      <c r="D409" s="11" t="s">
        <v>2672</v>
      </c>
      <c r="E409" s="12">
        <v>9002759433116</v>
      </c>
      <c r="F409" s="11">
        <v>194</v>
      </c>
      <c r="G409" s="57">
        <v>2</v>
      </c>
      <c r="H409" s="106">
        <f t="shared" si="6"/>
        <v>1231.404958677686</v>
      </c>
      <c r="I409" s="34">
        <v>1490</v>
      </c>
      <c r="J409" s="32" t="s">
        <v>3666</v>
      </c>
    </row>
    <row r="410" spans="1:10" s="9" customFormat="1" ht="15" customHeight="1" x14ac:dyDescent="0.25">
      <c r="A410" s="27">
        <v>43312</v>
      </c>
      <c r="B410" s="28">
        <v>43312</v>
      </c>
      <c r="C410" s="10" t="s">
        <v>3509</v>
      </c>
      <c r="D410" s="11" t="s">
        <v>2672</v>
      </c>
      <c r="E410" s="12">
        <v>9002759433123</v>
      </c>
      <c r="F410" s="11">
        <v>195</v>
      </c>
      <c r="G410" s="57">
        <v>2</v>
      </c>
      <c r="H410" s="106">
        <f t="shared" si="6"/>
        <v>2057.8512396694214</v>
      </c>
      <c r="I410" s="29">
        <v>2490</v>
      </c>
      <c r="J410" s="32" t="s">
        <v>3666</v>
      </c>
    </row>
    <row r="411" spans="1:10" s="9" customFormat="1" ht="15" customHeight="1" x14ac:dyDescent="0.25">
      <c r="A411" s="27">
        <v>43313</v>
      </c>
      <c r="B411" s="28">
        <v>43313</v>
      </c>
      <c r="C411" s="10" t="s">
        <v>3510</v>
      </c>
      <c r="D411" s="11" t="s">
        <v>2672</v>
      </c>
      <c r="E411" s="12">
        <v>9002759433130</v>
      </c>
      <c r="F411" s="11">
        <v>194</v>
      </c>
      <c r="G411" s="57">
        <v>7</v>
      </c>
      <c r="H411" s="106">
        <f t="shared" si="6"/>
        <v>2636.3636363636365</v>
      </c>
      <c r="I411" s="29">
        <v>3190</v>
      </c>
      <c r="J411" s="32" t="s">
        <v>3666</v>
      </c>
    </row>
    <row r="412" spans="1:10" s="9" customFormat="1" ht="15" customHeight="1" x14ac:dyDescent="0.25">
      <c r="A412" s="27">
        <v>43314</v>
      </c>
      <c r="B412" s="28">
        <v>43314</v>
      </c>
      <c r="C412" s="10" t="s">
        <v>2673</v>
      </c>
      <c r="D412" s="11" t="s">
        <v>2674</v>
      </c>
      <c r="E412" s="12">
        <v>9002759433147</v>
      </c>
      <c r="F412" s="11">
        <v>226</v>
      </c>
      <c r="G412" s="57">
        <v>2</v>
      </c>
      <c r="H412" s="106">
        <f t="shared" si="6"/>
        <v>1561.9834710743803</v>
      </c>
      <c r="I412" s="34">
        <v>1890</v>
      </c>
      <c r="J412" s="32" t="s">
        <v>3666</v>
      </c>
    </row>
    <row r="413" spans="1:10" s="9" customFormat="1" ht="15" customHeight="1" x14ac:dyDescent="0.25">
      <c r="A413" s="27">
        <v>43318</v>
      </c>
      <c r="B413" s="28">
        <v>43318</v>
      </c>
      <c r="C413" s="10" t="s">
        <v>2675</v>
      </c>
      <c r="D413" s="11" t="s">
        <v>2676</v>
      </c>
      <c r="E413" s="12">
        <v>9002759433185</v>
      </c>
      <c r="F413" s="11">
        <v>178</v>
      </c>
      <c r="G413" s="57">
        <v>7</v>
      </c>
      <c r="H413" s="106">
        <f t="shared" si="6"/>
        <v>4206.6115702479337</v>
      </c>
      <c r="I413" s="29">
        <v>5090</v>
      </c>
      <c r="J413" s="32" t="s">
        <v>3666</v>
      </c>
    </row>
    <row r="414" spans="1:10" s="9" customFormat="1" ht="15" customHeight="1" x14ac:dyDescent="0.25">
      <c r="A414" s="27">
        <v>43319</v>
      </c>
      <c r="B414" s="28">
        <v>43319</v>
      </c>
      <c r="C414" s="10" t="s">
        <v>2677</v>
      </c>
      <c r="D414" s="11" t="s">
        <v>2676</v>
      </c>
      <c r="E414" s="12">
        <v>9002759433192</v>
      </c>
      <c r="F414" s="11">
        <v>178</v>
      </c>
      <c r="G414" s="57">
        <v>7</v>
      </c>
      <c r="H414" s="106">
        <f t="shared" si="6"/>
        <v>5528.9256198347111</v>
      </c>
      <c r="I414" s="29">
        <v>6690</v>
      </c>
      <c r="J414" s="32" t="s">
        <v>3666</v>
      </c>
    </row>
    <row r="415" spans="1:10" s="9" customFormat="1" ht="15" customHeight="1" x14ac:dyDescent="0.25">
      <c r="A415" s="27">
        <v>43322</v>
      </c>
      <c r="B415" s="28">
        <v>43322</v>
      </c>
      <c r="C415" s="10" t="s">
        <v>2678</v>
      </c>
      <c r="D415" s="11" t="s">
        <v>2679</v>
      </c>
      <c r="E415" s="12">
        <v>9002759433222</v>
      </c>
      <c r="F415" s="11">
        <v>190</v>
      </c>
      <c r="G415" s="57">
        <v>7</v>
      </c>
      <c r="H415" s="106">
        <f t="shared" si="6"/>
        <v>3545.4545454545455</v>
      </c>
      <c r="I415" s="31">
        <v>4290</v>
      </c>
      <c r="J415" s="32" t="s">
        <v>3666</v>
      </c>
    </row>
    <row r="416" spans="1:10" s="9" customFormat="1" ht="15" customHeight="1" x14ac:dyDescent="0.25">
      <c r="A416" s="27">
        <v>43324</v>
      </c>
      <c r="B416" s="28">
        <v>43324</v>
      </c>
      <c r="C416" s="10" t="s">
        <v>3511</v>
      </c>
      <c r="D416" s="11" t="s">
        <v>2680</v>
      </c>
      <c r="E416" s="12">
        <v>9002759433246</v>
      </c>
      <c r="F416" s="11">
        <v>196</v>
      </c>
      <c r="G416" s="57">
        <v>2</v>
      </c>
      <c r="H416" s="106">
        <f t="shared" si="6"/>
        <v>577.68595041322317</v>
      </c>
      <c r="I416" s="31">
        <v>699</v>
      </c>
      <c r="J416" s="32" t="s">
        <v>3666</v>
      </c>
    </row>
    <row r="417" spans="1:10" s="9" customFormat="1" ht="15" customHeight="1" x14ac:dyDescent="0.25">
      <c r="A417" s="27">
        <v>43325</v>
      </c>
      <c r="B417" s="28">
        <v>43325</v>
      </c>
      <c r="C417" s="10" t="s">
        <v>3512</v>
      </c>
      <c r="D417" s="11" t="s">
        <v>2680</v>
      </c>
      <c r="E417" s="12">
        <v>9002759433253</v>
      </c>
      <c r="F417" s="11">
        <v>196</v>
      </c>
      <c r="G417" s="57">
        <v>2</v>
      </c>
      <c r="H417" s="106">
        <f t="shared" si="6"/>
        <v>1148.7603305785124</v>
      </c>
      <c r="I417" s="29">
        <v>1390</v>
      </c>
      <c r="J417" s="32" t="s">
        <v>3666</v>
      </c>
    </row>
    <row r="418" spans="1:10" s="9" customFormat="1" ht="15" customHeight="1" x14ac:dyDescent="0.25">
      <c r="A418" s="27">
        <v>43326</v>
      </c>
      <c r="B418" s="28">
        <v>43326</v>
      </c>
      <c r="C418" s="10" t="s">
        <v>3513</v>
      </c>
      <c r="D418" s="11" t="s">
        <v>2680</v>
      </c>
      <c r="E418" s="12">
        <v>9002759433260</v>
      </c>
      <c r="F418" s="11">
        <v>196</v>
      </c>
      <c r="G418" s="57">
        <v>7</v>
      </c>
      <c r="H418" s="106">
        <f t="shared" si="6"/>
        <v>1809.9173553719008</v>
      </c>
      <c r="I418" s="34">
        <v>2190</v>
      </c>
      <c r="J418" s="32" t="s">
        <v>3666</v>
      </c>
    </row>
    <row r="419" spans="1:10" s="9" customFormat="1" ht="15" customHeight="1" x14ac:dyDescent="0.25">
      <c r="A419" s="27">
        <v>43328</v>
      </c>
      <c r="B419" s="28">
        <v>43328</v>
      </c>
      <c r="C419" s="10" t="s">
        <v>2681</v>
      </c>
      <c r="D419" s="11" t="s">
        <v>1632</v>
      </c>
      <c r="E419" s="12">
        <v>9002759433284</v>
      </c>
      <c r="F419" s="11">
        <v>184</v>
      </c>
      <c r="G419" s="57">
        <v>2</v>
      </c>
      <c r="H419" s="106">
        <f t="shared" si="6"/>
        <v>1975.206611570248</v>
      </c>
      <c r="I419" s="34">
        <v>2390</v>
      </c>
      <c r="J419" s="32" t="s">
        <v>3666</v>
      </c>
    </row>
    <row r="420" spans="1:10" s="9" customFormat="1" ht="15" customHeight="1" x14ac:dyDescent="0.25">
      <c r="A420" s="27">
        <v>43329</v>
      </c>
      <c r="B420" s="28">
        <v>43329</v>
      </c>
      <c r="C420" s="10" t="s">
        <v>2682</v>
      </c>
      <c r="D420" s="11" t="s">
        <v>1632</v>
      </c>
      <c r="E420" s="12">
        <v>9002759433291</v>
      </c>
      <c r="F420" s="11">
        <v>184</v>
      </c>
      <c r="G420" s="57">
        <v>2</v>
      </c>
      <c r="H420" s="106">
        <f t="shared" si="6"/>
        <v>3545.4545454545455</v>
      </c>
      <c r="I420" s="31">
        <v>4290</v>
      </c>
      <c r="J420" s="32" t="s">
        <v>3666</v>
      </c>
    </row>
    <row r="421" spans="1:10" s="9" customFormat="1" ht="15" customHeight="1" x14ac:dyDescent="0.25">
      <c r="A421" s="27">
        <v>43331</v>
      </c>
      <c r="B421" s="28">
        <v>43331</v>
      </c>
      <c r="C421" s="10" t="s">
        <v>2683</v>
      </c>
      <c r="D421" s="11" t="s">
        <v>1653</v>
      </c>
      <c r="E421" s="12">
        <v>9002759433314</v>
      </c>
      <c r="F421" s="11">
        <v>152</v>
      </c>
      <c r="G421" s="57">
        <v>2</v>
      </c>
      <c r="H421" s="106">
        <f t="shared" si="6"/>
        <v>1561.9834710743803</v>
      </c>
      <c r="I421" s="34">
        <v>1890</v>
      </c>
      <c r="J421" s="32" t="s">
        <v>3666</v>
      </c>
    </row>
    <row r="422" spans="1:10" s="9" customFormat="1" ht="15" customHeight="1" x14ac:dyDescent="0.25">
      <c r="A422" s="27">
        <v>43332</v>
      </c>
      <c r="B422" s="28">
        <v>43332</v>
      </c>
      <c r="C422" s="10" t="s">
        <v>2684</v>
      </c>
      <c r="D422" s="11" t="s">
        <v>1653</v>
      </c>
      <c r="E422" s="12">
        <v>9002759433321</v>
      </c>
      <c r="F422" s="11">
        <v>152</v>
      </c>
      <c r="G422" s="57">
        <v>2</v>
      </c>
      <c r="H422" s="106">
        <f t="shared" si="6"/>
        <v>900.82644628099172</v>
      </c>
      <c r="I422" s="34">
        <v>1090</v>
      </c>
      <c r="J422" s="32" t="s">
        <v>3666</v>
      </c>
    </row>
    <row r="423" spans="1:10" s="9" customFormat="1" ht="15" customHeight="1" x14ac:dyDescent="0.25">
      <c r="A423" s="27">
        <v>43333</v>
      </c>
      <c r="B423" s="28">
        <v>43333</v>
      </c>
      <c r="C423" s="10" t="s">
        <v>2685</v>
      </c>
      <c r="D423" s="11" t="s">
        <v>1653</v>
      </c>
      <c r="E423" s="12">
        <v>9002759433338</v>
      </c>
      <c r="F423" s="11">
        <v>152</v>
      </c>
      <c r="G423" s="57">
        <v>7</v>
      </c>
      <c r="H423" s="106">
        <f t="shared" si="6"/>
        <v>2636.3636363636365</v>
      </c>
      <c r="I423" s="29">
        <v>3190</v>
      </c>
      <c r="J423" s="32" t="s">
        <v>3666</v>
      </c>
    </row>
    <row r="424" spans="1:10" s="9" customFormat="1" ht="15" customHeight="1" x14ac:dyDescent="0.25">
      <c r="A424" s="27">
        <v>43334</v>
      </c>
      <c r="B424" s="28">
        <v>43334</v>
      </c>
      <c r="C424" s="10" t="s">
        <v>2686</v>
      </c>
      <c r="D424" s="11" t="s">
        <v>1653</v>
      </c>
      <c r="E424" s="12">
        <v>9002759433345</v>
      </c>
      <c r="F424" s="11">
        <v>153</v>
      </c>
      <c r="G424" s="57">
        <v>7</v>
      </c>
      <c r="H424" s="106">
        <f t="shared" si="6"/>
        <v>4454.545454545455</v>
      </c>
      <c r="I424" s="45">
        <v>5390</v>
      </c>
      <c r="J424" s="32" t="s">
        <v>3666</v>
      </c>
    </row>
    <row r="425" spans="1:10" s="9" customFormat="1" ht="15" customHeight="1" x14ac:dyDescent="0.25">
      <c r="A425" s="27">
        <v>43335</v>
      </c>
      <c r="B425" s="28">
        <v>43335</v>
      </c>
      <c r="C425" s="10" t="s">
        <v>2687</v>
      </c>
      <c r="D425" s="11" t="s">
        <v>2688</v>
      </c>
      <c r="E425" s="12">
        <v>9002759433352</v>
      </c>
      <c r="F425" s="11">
        <v>182</v>
      </c>
      <c r="G425" s="57">
        <v>2</v>
      </c>
      <c r="H425" s="106">
        <f t="shared" si="6"/>
        <v>3297.5206611570247</v>
      </c>
      <c r="I425" s="29">
        <v>3990</v>
      </c>
      <c r="J425" s="32" t="s">
        <v>3666</v>
      </c>
    </row>
    <row r="426" spans="1:10" s="9" customFormat="1" ht="15" customHeight="1" x14ac:dyDescent="0.25">
      <c r="A426" s="27">
        <v>43338</v>
      </c>
      <c r="B426" s="28">
        <v>43338</v>
      </c>
      <c r="C426" s="10" t="s">
        <v>2689</v>
      </c>
      <c r="D426" s="11" t="s">
        <v>1716</v>
      </c>
      <c r="E426" s="12">
        <v>9002759433383</v>
      </c>
      <c r="F426" s="11">
        <v>58</v>
      </c>
      <c r="G426" s="57">
        <v>2</v>
      </c>
      <c r="H426" s="106">
        <f t="shared" si="6"/>
        <v>1644.6280991735537</v>
      </c>
      <c r="I426" s="34">
        <v>1990</v>
      </c>
      <c r="J426" s="32" t="s">
        <v>3666</v>
      </c>
    </row>
    <row r="427" spans="1:10" s="9" customFormat="1" ht="15" customHeight="1" x14ac:dyDescent="0.25">
      <c r="A427" s="27">
        <v>43344</v>
      </c>
      <c r="B427" s="28">
        <v>43344</v>
      </c>
      <c r="C427" s="10" t="s">
        <v>2690</v>
      </c>
      <c r="D427" s="11" t="s">
        <v>2691</v>
      </c>
      <c r="E427" s="12">
        <v>9002759433444</v>
      </c>
      <c r="F427" s="11">
        <v>227</v>
      </c>
      <c r="G427" s="57">
        <v>2</v>
      </c>
      <c r="H427" s="106">
        <f t="shared" si="6"/>
        <v>1479.3388429752067</v>
      </c>
      <c r="I427" s="29">
        <v>1790</v>
      </c>
      <c r="J427" s="32" t="s">
        <v>3666</v>
      </c>
    </row>
    <row r="428" spans="1:10" s="9" customFormat="1" ht="15" customHeight="1" x14ac:dyDescent="0.25">
      <c r="A428" s="27">
        <v>43348</v>
      </c>
      <c r="B428" s="28">
        <v>43348</v>
      </c>
      <c r="C428" s="10" t="s">
        <v>2692</v>
      </c>
      <c r="D428" s="11" t="s">
        <v>2693</v>
      </c>
      <c r="E428" s="12">
        <v>9002759433482</v>
      </c>
      <c r="F428" s="11">
        <v>51</v>
      </c>
      <c r="G428" s="57">
        <v>2</v>
      </c>
      <c r="H428" s="106">
        <f t="shared" si="6"/>
        <v>3545.4545454545455</v>
      </c>
      <c r="I428" s="31">
        <v>4290</v>
      </c>
      <c r="J428" s="32" t="s">
        <v>3666</v>
      </c>
    </row>
    <row r="429" spans="1:10" s="9" customFormat="1" ht="15" customHeight="1" x14ac:dyDescent="0.25">
      <c r="A429" s="27">
        <v>43349</v>
      </c>
      <c r="B429" s="28">
        <v>43349</v>
      </c>
      <c r="C429" s="10" t="s">
        <v>2694</v>
      </c>
      <c r="D429" s="11" t="s">
        <v>2693</v>
      </c>
      <c r="E429" s="12">
        <v>9002759433499</v>
      </c>
      <c r="F429" s="11">
        <v>51</v>
      </c>
      <c r="G429" s="57">
        <v>2</v>
      </c>
      <c r="H429" s="106">
        <f t="shared" si="6"/>
        <v>4454.545454545455</v>
      </c>
      <c r="I429" s="45">
        <v>5390</v>
      </c>
      <c r="J429" s="32" t="s">
        <v>3666</v>
      </c>
    </row>
    <row r="430" spans="1:10" s="9" customFormat="1" ht="15" customHeight="1" x14ac:dyDescent="0.25">
      <c r="A430" s="27">
        <v>43351</v>
      </c>
      <c r="B430" s="28">
        <v>43351</v>
      </c>
      <c r="C430" s="10" t="s">
        <v>2695</v>
      </c>
      <c r="D430" s="11" t="s">
        <v>2696</v>
      </c>
      <c r="E430" s="12">
        <v>9002759433512</v>
      </c>
      <c r="F430" s="11">
        <v>178</v>
      </c>
      <c r="G430" s="57">
        <v>2</v>
      </c>
      <c r="H430" s="106">
        <f t="shared" si="6"/>
        <v>734.71074380165294</v>
      </c>
      <c r="I430" s="29">
        <v>889</v>
      </c>
      <c r="J430" s="32" t="s">
        <v>3666</v>
      </c>
    </row>
    <row r="431" spans="1:10" s="9" customFormat="1" ht="15" customHeight="1" x14ac:dyDescent="0.25">
      <c r="A431" s="27">
        <v>43352</v>
      </c>
      <c r="B431" s="28">
        <v>43352</v>
      </c>
      <c r="C431" s="10" t="s">
        <v>2697</v>
      </c>
      <c r="D431" s="11" t="s">
        <v>2698</v>
      </c>
      <c r="E431" s="12">
        <v>9002759433529</v>
      </c>
      <c r="F431" s="11">
        <v>185</v>
      </c>
      <c r="G431" s="57">
        <v>7</v>
      </c>
      <c r="H431" s="106">
        <f t="shared" si="6"/>
        <v>2884.2975206611573</v>
      </c>
      <c r="I431" s="29">
        <v>3490</v>
      </c>
      <c r="J431" s="32" t="s">
        <v>3666</v>
      </c>
    </row>
    <row r="432" spans="1:10" s="9" customFormat="1" ht="15" customHeight="1" x14ac:dyDescent="0.25">
      <c r="A432" s="27">
        <v>43353</v>
      </c>
      <c r="B432" s="28">
        <v>43353</v>
      </c>
      <c r="C432" s="10" t="s">
        <v>2699</v>
      </c>
      <c r="D432" s="11" t="s">
        <v>2700</v>
      </c>
      <c r="E432" s="12">
        <v>9002759433536</v>
      </c>
      <c r="F432" s="11">
        <v>47</v>
      </c>
      <c r="G432" s="57">
        <v>2</v>
      </c>
      <c r="H432" s="106">
        <f t="shared" si="6"/>
        <v>3545.4545454545455</v>
      </c>
      <c r="I432" s="31">
        <v>4290</v>
      </c>
      <c r="J432" s="32" t="s">
        <v>3666</v>
      </c>
    </row>
    <row r="433" spans="1:10" s="9" customFormat="1" ht="15" customHeight="1" x14ac:dyDescent="0.25">
      <c r="A433" s="27">
        <v>43354</v>
      </c>
      <c r="B433" s="28">
        <v>43354</v>
      </c>
      <c r="C433" s="10" t="s">
        <v>2701</v>
      </c>
      <c r="D433" s="11" t="s">
        <v>2702</v>
      </c>
      <c r="E433" s="12">
        <v>9002759433543</v>
      </c>
      <c r="F433" s="11">
        <v>138</v>
      </c>
      <c r="G433" s="57">
        <v>2</v>
      </c>
      <c r="H433" s="106">
        <f t="shared" si="6"/>
        <v>983.47107438016531</v>
      </c>
      <c r="I433" s="34">
        <v>1190</v>
      </c>
      <c r="J433" s="32" t="s">
        <v>3666</v>
      </c>
    </row>
    <row r="434" spans="1:10" s="9" customFormat="1" ht="15" customHeight="1" x14ac:dyDescent="0.25">
      <c r="A434" s="27">
        <v>43355</v>
      </c>
      <c r="B434" s="28">
        <v>43355</v>
      </c>
      <c r="C434" s="10" t="s">
        <v>2703</v>
      </c>
      <c r="D434" s="11" t="s">
        <v>2702</v>
      </c>
      <c r="E434" s="12">
        <v>9002759433550</v>
      </c>
      <c r="F434" s="11">
        <v>139</v>
      </c>
      <c r="G434" s="57">
        <v>7</v>
      </c>
      <c r="H434" s="106">
        <f t="shared" si="6"/>
        <v>3297.5206611570247</v>
      </c>
      <c r="I434" s="29">
        <v>3990</v>
      </c>
      <c r="J434" s="32" t="s">
        <v>3666</v>
      </c>
    </row>
    <row r="435" spans="1:10" s="9" customFormat="1" ht="15" customHeight="1" x14ac:dyDescent="0.25">
      <c r="A435" s="27">
        <v>43356</v>
      </c>
      <c r="B435" s="28">
        <v>43356</v>
      </c>
      <c r="C435" s="10" t="s">
        <v>2704</v>
      </c>
      <c r="D435" s="11" t="s">
        <v>2702</v>
      </c>
      <c r="E435" s="12">
        <v>9002759433567</v>
      </c>
      <c r="F435" s="11">
        <v>138</v>
      </c>
      <c r="G435" s="57">
        <v>7</v>
      </c>
      <c r="H435" s="106">
        <f t="shared" si="6"/>
        <v>1892.5619834710744</v>
      </c>
      <c r="I435" s="31">
        <v>2290</v>
      </c>
      <c r="J435" s="32" t="s">
        <v>3666</v>
      </c>
    </row>
    <row r="436" spans="1:10" s="9" customFormat="1" ht="15" customHeight="1" x14ac:dyDescent="0.25">
      <c r="A436" s="27">
        <v>43358</v>
      </c>
      <c r="B436" s="28">
        <v>43358</v>
      </c>
      <c r="C436" s="10" t="s">
        <v>2705</v>
      </c>
      <c r="D436" s="11" t="s">
        <v>1857</v>
      </c>
      <c r="E436" s="12">
        <v>9002759433581</v>
      </c>
      <c r="F436" s="11">
        <v>115</v>
      </c>
      <c r="G436" s="57">
        <v>2</v>
      </c>
      <c r="H436" s="106">
        <f t="shared" si="6"/>
        <v>511.57024793388433</v>
      </c>
      <c r="I436" s="31">
        <v>619</v>
      </c>
      <c r="J436" s="32" t="s">
        <v>3666</v>
      </c>
    </row>
    <row r="437" spans="1:10" s="9" customFormat="1" ht="15" customHeight="1" x14ac:dyDescent="0.25">
      <c r="A437" s="27">
        <v>43359</v>
      </c>
      <c r="B437" s="28">
        <v>43359</v>
      </c>
      <c r="C437" s="10" t="s">
        <v>2706</v>
      </c>
      <c r="D437" s="11" t="s">
        <v>1857</v>
      </c>
      <c r="E437" s="12">
        <v>9002759433598</v>
      </c>
      <c r="F437" s="11">
        <v>114</v>
      </c>
      <c r="G437" s="57">
        <v>7</v>
      </c>
      <c r="H437" s="106">
        <f t="shared" si="6"/>
        <v>1231.404958677686</v>
      </c>
      <c r="I437" s="34">
        <v>1490</v>
      </c>
      <c r="J437" s="32" t="s">
        <v>3666</v>
      </c>
    </row>
    <row r="438" spans="1:10" s="9" customFormat="1" ht="15" customHeight="1" x14ac:dyDescent="0.25">
      <c r="A438" s="27">
        <v>43361</v>
      </c>
      <c r="B438" s="28">
        <v>43361</v>
      </c>
      <c r="C438" s="10" t="s">
        <v>2707</v>
      </c>
      <c r="D438" s="11" t="s">
        <v>1857</v>
      </c>
      <c r="E438" s="12">
        <v>9002759433611</v>
      </c>
      <c r="F438" s="11">
        <v>114</v>
      </c>
      <c r="G438" s="57">
        <v>7</v>
      </c>
      <c r="H438" s="106">
        <f t="shared" si="6"/>
        <v>1809.9173553719008</v>
      </c>
      <c r="I438" s="34">
        <v>2190</v>
      </c>
      <c r="J438" s="32" t="s">
        <v>3666</v>
      </c>
    </row>
    <row r="439" spans="1:10" s="9" customFormat="1" ht="15" customHeight="1" x14ac:dyDescent="0.25">
      <c r="A439" s="27">
        <v>43363</v>
      </c>
      <c r="B439" s="28">
        <v>43363</v>
      </c>
      <c r="C439" s="10" t="s">
        <v>2708</v>
      </c>
      <c r="D439" s="11" t="s">
        <v>2709</v>
      </c>
      <c r="E439" s="12">
        <v>9002759433635</v>
      </c>
      <c r="F439" s="11">
        <v>185</v>
      </c>
      <c r="G439" s="57">
        <v>2</v>
      </c>
      <c r="H439" s="106">
        <f t="shared" si="6"/>
        <v>983.47107438016531</v>
      </c>
      <c r="I439" s="34">
        <v>1190</v>
      </c>
      <c r="J439" s="32" t="s">
        <v>3666</v>
      </c>
    </row>
    <row r="440" spans="1:10" s="9" customFormat="1" ht="15" customHeight="1" x14ac:dyDescent="0.25">
      <c r="A440" s="27">
        <v>43364</v>
      </c>
      <c r="B440" s="28">
        <v>43364</v>
      </c>
      <c r="C440" s="10" t="s">
        <v>2710</v>
      </c>
      <c r="D440" s="11" t="s">
        <v>2709</v>
      </c>
      <c r="E440" s="12">
        <v>9002759433642</v>
      </c>
      <c r="F440" s="11">
        <v>184</v>
      </c>
      <c r="G440" s="57">
        <v>2</v>
      </c>
      <c r="H440" s="106">
        <f t="shared" si="6"/>
        <v>1148.7603305785124</v>
      </c>
      <c r="I440" s="29">
        <v>1390</v>
      </c>
      <c r="J440" s="32" t="s">
        <v>3666</v>
      </c>
    </row>
    <row r="441" spans="1:10" s="9" customFormat="1" ht="15" customHeight="1" x14ac:dyDescent="0.25">
      <c r="A441" s="27">
        <v>43365</v>
      </c>
      <c r="B441" s="28">
        <v>43365</v>
      </c>
      <c r="C441" s="10" t="s">
        <v>2711</v>
      </c>
      <c r="D441" s="11" t="s">
        <v>2712</v>
      </c>
      <c r="E441" s="12">
        <v>9002759433659</v>
      </c>
      <c r="F441" s="11">
        <v>57</v>
      </c>
      <c r="G441" s="57">
        <v>7</v>
      </c>
      <c r="H441" s="106">
        <f t="shared" si="6"/>
        <v>3545.4545454545455</v>
      </c>
      <c r="I441" s="31">
        <v>4290</v>
      </c>
      <c r="J441" s="32" t="s">
        <v>3666</v>
      </c>
    </row>
    <row r="442" spans="1:10" s="9" customFormat="1" ht="15" customHeight="1" x14ac:dyDescent="0.25">
      <c r="A442" s="27">
        <v>43366</v>
      </c>
      <c r="B442" s="28">
        <v>43366</v>
      </c>
      <c r="C442" s="10" t="s">
        <v>2713</v>
      </c>
      <c r="D442" s="11" t="s">
        <v>1857</v>
      </c>
      <c r="E442" s="12">
        <v>9002759433666</v>
      </c>
      <c r="F442" s="11">
        <v>114</v>
      </c>
      <c r="G442" s="57">
        <v>7</v>
      </c>
      <c r="H442" s="106">
        <f t="shared" si="6"/>
        <v>1892.5619834710744</v>
      </c>
      <c r="I442" s="31">
        <v>2290</v>
      </c>
      <c r="J442" s="32" t="s">
        <v>3666</v>
      </c>
    </row>
    <row r="443" spans="1:10" s="9" customFormat="1" ht="15" customHeight="1" x14ac:dyDescent="0.25">
      <c r="A443" s="27">
        <v>43368</v>
      </c>
      <c r="B443" s="28">
        <v>43368</v>
      </c>
      <c r="C443" s="10" t="s">
        <v>2714</v>
      </c>
      <c r="D443" s="11" t="s">
        <v>2715</v>
      </c>
      <c r="E443" s="12">
        <v>9002759433680</v>
      </c>
      <c r="F443" s="11">
        <v>216</v>
      </c>
      <c r="G443" s="57">
        <v>7</v>
      </c>
      <c r="H443" s="106">
        <f t="shared" si="6"/>
        <v>3132.2314049586776</v>
      </c>
      <c r="I443" s="45">
        <v>3790</v>
      </c>
      <c r="J443" s="32" t="s">
        <v>3666</v>
      </c>
    </row>
    <row r="444" spans="1:10" s="9" customFormat="1" ht="15" customHeight="1" x14ac:dyDescent="0.25">
      <c r="A444" s="27">
        <v>43369</v>
      </c>
      <c r="B444" s="28">
        <v>43369</v>
      </c>
      <c r="C444" s="10" t="s">
        <v>2716</v>
      </c>
      <c r="D444" s="11" t="s">
        <v>2717</v>
      </c>
      <c r="E444" s="12">
        <v>9002759433697</v>
      </c>
      <c r="F444" s="11">
        <v>34</v>
      </c>
      <c r="G444" s="57">
        <v>7</v>
      </c>
      <c r="H444" s="106">
        <f t="shared" si="6"/>
        <v>3958.6776859504134</v>
      </c>
      <c r="I444" s="29">
        <v>4790</v>
      </c>
      <c r="J444" s="32" t="s">
        <v>3666</v>
      </c>
    </row>
    <row r="445" spans="1:10" s="9" customFormat="1" ht="15" customHeight="1" x14ac:dyDescent="0.25">
      <c r="A445" s="27">
        <v>43374</v>
      </c>
      <c r="B445" s="28">
        <v>43374</v>
      </c>
      <c r="C445" s="10" t="s">
        <v>2718</v>
      </c>
      <c r="D445" s="11" t="s">
        <v>2719</v>
      </c>
      <c r="E445" s="12">
        <v>9002759433741</v>
      </c>
      <c r="F445" s="11">
        <v>154</v>
      </c>
      <c r="G445" s="57">
        <v>7</v>
      </c>
      <c r="H445" s="106">
        <f t="shared" si="6"/>
        <v>2636.3636363636365</v>
      </c>
      <c r="I445" s="29">
        <v>3190</v>
      </c>
      <c r="J445" s="32" t="s">
        <v>3666</v>
      </c>
    </row>
    <row r="446" spans="1:10" s="9" customFormat="1" ht="15" customHeight="1" x14ac:dyDescent="0.25">
      <c r="A446" s="27">
        <v>43375</v>
      </c>
      <c r="B446" s="28">
        <v>43375</v>
      </c>
      <c r="C446" s="10" t="s">
        <v>2720</v>
      </c>
      <c r="D446" s="11" t="s">
        <v>2719</v>
      </c>
      <c r="E446" s="12">
        <v>9002759433758</v>
      </c>
      <c r="F446" s="11">
        <v>155</v>
      </c>
      <c r="G446" s="57">
        <v>2</v>
      </c>
      <c r="H446" s="106">
        <f t="shared" si="6"/>
        <v>1148.7603305785124</v>
      </c>
      <c r="I446" s="29">
        <v>1390</v>
      </c>
      <c r="J446" s="32" t="s">
        <v>3666</v>
      </c>
    </row>
    <row r="447" spans="1:10" s="9" customFormat="1" ht="15" customHeight="1" x14ac:dyDescent="0.25">
      <c r="A447" s="27">
        <v>43376</v>
      </c>
      <c r="B447" s="28">
        <v>43376</v>
      </c>
      <c r="C447" s="10" t="s">
        <v>2721</v>
      </c>
      <c r="D447" s="11" t="s">
        <v>2719</v>
      </c>
      <c r="E447" s="12">
        <v>9002759433765</v>
      </c>
      <c r="F447" s="11">
        <v>154</v>
      </c>
      <c r="G447" s="57">
        <v>2</v>
      </c>
      <c r="H447" s="106">
        <f t="shared" si="6"/>
        <v>1314.0495867768595</v>
      </c>
      <c r="I447" s="34">
        <v>1590</v>
      </c>
      <c r="J447" s="32" t="s">
        <v>3666</v>
      </c>
    </row>
    <row r="448" spans="1:10" s="9" customFormat="1" ht="15" customHeight="1" x14ac:dyDescent="0.25">
      <c r="A448" s="27">
        <v>43377</v>
      </c>
      <c r="B448" s="28">
        <v>43377</v>
      </c>
      <c r="C448" s="10" t="s">
        <v>2722</v>
      </c>
      <c r="D448" s="11" t="s">
        <v>2719</v>
      </c>
      <c r="E448" s="12">
        <v>9002759433772</v>
      </c>
      <c r="F448" s="11">
        <v>154</v>
      </c>
      <c r="G448" s="57">
        <v>7</v>
      </c>
      <c r="H448" s="106">
        <f t="shared" si="6"/>
        <v>2636.3636363636365</v>
      </c>
      <c r="I448" s="29">
        <v>3190</v>
      </c>
      <c r="J448" s="32" t="s">
        <v>3666</v>
      </c>
    </row>
    <row r="449" spans="1:10" s="9" customFormat="1" ht="15" customHeight="1" x14ac:dyDescent="0.25">
      <c r="A449" s="27">
        <v>43378</v>
      </c>
      <c r="B449" s="28">
        <v>43378</v>
      </c>
      <c r="C449" s="10" t="s">
        <v>2723</v>
      </c>
      <c r="D449" s="11" t="s">
        <v>2724</v>
      </c>
      <c r="E449" s="12">
        <v>9002759433789</v>
      </c>
      <c r="F449" s="11">
        <v>100</v>
      </c>
      <c r="G449" s="57">
        <v>7</v>
      </c>
      <c r="H449" s="106">
        <f t="shared" si="6"/>
        <v>1809.9173553719008</v>
      </c>
      <c r="I449" s="34">
        <v>2190</v>
      </c>
      <c r="J449" s="32" t="s">
        <v>3666</v>
      </c>
    </row>
    <row r="450" spans="1:10" s="9" customFormat="1" ht="15" customHeight="1" x14ac:dyDescent="0.25">
      <c r="A450" s="27">
        <v>43379</v>
      </c>
      <c r="B450" s="28">
        <v>43379</v>
      </c>
      <c r="C450" s="10" t="s">
        <v>2725</v>
      </c>
      <c r="D450" s="11" t="s">
        <v>2724</v>
      </c>
      <c r="E450" s="12">
        <v>9002759433796</v>
      </c>
      <c r="F450" s="11">
        <v>100</v>
      </c>
      <c r="G450" s="57">
        <v>7</v>
      </c>
      <c r="H450" s="106">
        <f t="shared" si="6"/>
        <v>2636.3636363636365</v>
      </c>
      <c r="I450" s="29">
        <v>3190</v>
      </c>
      <c r="J450" s="32" t="s">
        <v>3666</v>
      </c>
    </row>
    <row r="451" spans="1:10" s="9" customFormat="1" ht="15" customHeight="1" x14ac:dyDescent="0.25">
      <c r="A451" s="27">
        <v>43385</v>
      </c>
      <c r="B451" s="28">
        <v>43385</v>
      </c>
      <c r="C451" s="10" t="s">
        <v>2726</v>
      </c>
      <c r="D451" s="11" t="s">
        <v>2727</v>
      </c>
      <c r="E451" s="12">
        <v>9002759433857</v>
      </c>
      <c r="F451" s="11">
        <v>41</v>
      </c>
      <c r="G451" s="57">
        <v>2</v>
      </c>
      <c r="H451" s="106">
        <f t="shared" si="6"/>
        <v>577.68595041322317</v>
      </c>
      <c r="I451" s="31">
        <v>699</v>
      </c>
      <c r="J451" s="32" t="s">
        <v>3666</v>
      </c>
    </row>
    <row r="452" spans="1:10" s="9" customFormat="1" ht="15" customHeight="1" x14ac:dyDescent="0.25">
      <c r="A452" s="27">
        <v>43386</v>
      </c>
      <c r="B452" s="28">
        <v>43386</v>
      </c>
      <c r="C452" s="10" t="s">
        <v>2728</v>
      </c>
      <c r="D452" s="11" t="s">
        <v>2727</v>
      </c>
      <c r="E452" s="12">
        <v>9002759433864</v>
      </c>
      <c r="F452" s="11">
        <v>40</v>
      </c>
      <c r="G452" s="57">
        <v>2</v>
      </c>
      <c r="H452" s="106">
        <f t="shared" si="6"/>
        <v>1479.3388429752067</v>
      </c>
      <c r="I452" s="29">
        <v>1790</v>
      </c>
      <c r="J452" s="32" t="s">
        <v>3666</v>
      </c>
    </row>
    <row r="453" spans="1:10" s="9" customFormat="1" ht="15" customHeight="1" x14ac:dyDescent="0.25">
      <c r="A453" s="27">
        <v>43387</v>
      </c>
      <c r="B453" s="28">
        <v>43387</v>
      </c>
      <c r="C453" s="10" t="s">
        <v>2729</v>
      </c>
      <c r="D453" s="11" t="s">
        <v>2727</v>
      </c>
      <c r="E453" s="12">
        <v>9002759433871</v>
      </c>
      <c r="F453" s="11">
        <v>40</v>
      </c>
      <c r="G453" s="57">
        <v>7</v>
      </c>
      <c r="H453" s="106">
        <f t="shared" si="6"/>
        <v>2057.8512396694214</v>
      </c>
      <c r="I453" s="29">
        <v>2490</v>
      </c>
      <c r="J453" s="32" t="s">
        <v>3666</v>
      </c>
    </row>
    <row r="454" spans="1:10" s="9" customFormat="1" ht="15" customHeight="1" x14ac:dyDescent="0.25">
      <c r="A454" s="27">
        <v>43388</v>
      </c>
      <c r="B454" s="28">
        <v>43388</v>
      </c>
      <c r="C454" s="10" t="s">
        <v>2730</v>
      </c>
      <c r="D454" s="11" t="s">
        <v>2727</v>
      </c>
      <c r="E454" s="12">
        <v>9002759433888</v>
      </c>
      <c r="F454" s="11">
        <v>40</v>
      </c>
      <c r="G454" s="57">
        <v>2</v>
      </c>
      <c r="H454" s="106">
        <f t="shared" si="6"/>
        <v>2471.0743801652893</v>
      </c>
      <c r="I454" s="29">
        <v>2990</v>
      </c>
      <c r="J454" s="32" t="s">
        <v>3666</v>
      </c>
    </row>
    <row r="455" spans="1:10" s="9" customFormat="1" ht="15" customHeight="1" x14ac:dyDescent="0.25">
      <c r="A455" s="27">
        <v>43389</v>
      </c>
      <c r="B455" s="28">
        <v>43389</v>
      </c>
      <c r="C455" s="10" t="s">
        <v>2731</v>
      </c>
      <c r="D455" s="11" t="s">
        <v>2732</v>
      </c>
      <c r="E455" s="12">
        <v>9002759433895</v>
      </c>
      <c r="F455" s="11">
        <v>191</v>
      </c>
      <c r="G455" s="57">
        <v>7</v>
      </c>
      <c r="H455" s="106">
        <f t="shared" si="6"/>
        <v>2636.3636363636365</v>
      </c>
      <c r="I455" s="29">
        <v>3190</v>
      </c>
      <c r="J455" s="32" t="s">
        <v>3666</v>
      </c>
    </row>
    <row r="456" spans="1:10" s="9" customFormat="1" ht="15" customHeight="1" x14ac:dyDescent="0.25">
      <c r="A456" s="27">
        <v>43391</v>
      </c>
      <c r="B456" s="28">
        <v>43391</v>
      </c>
      <c r="C456" s="10" t="s">
        <v>2733</v>
      </c>
      <c r="D456" s="11" t="s">
        <v>2734</v>
      </c>
      <c r="E456" s="12">
        <v>9002759433918</v>
      </c>
      <c r="F456" s="11">
        <v>235</v>
      </c>
      <c r="G456" s="57">
        <v>2</v>
      </c>
      <c r="H456" s="106">
        <f t="shared" si="6"/>
        <v>1561.9834710743803</v>
      </c>
      <c r="I456" s="34">
        <v>1890</v>
      </c>
      <c r="J456" s="32" t="s">
        <v>3666</v>
      </c>
    </row>
    <row r="457" spans="1:10" s="9" customFormat="1" ht="15" customHeight="1" x14ac:dyDescent="0.25">
      <c r="A457" s="27">
        <v>43392</v>
      </c>
      <c r="B457" s="28">
        <v>43392</v>
      </c>
      <c r="C457" s="10" t="s">
        <v>2735</v>
      </c>
      <c r="D457" s="11" t="s">
        <v>2734</v>
      </c>
      <c r="E457" s="12">
        <v>9002759433925</v>
      </c>
      <c r="F457" s="11">
        <v>235</v>
      </c>
      <c r="G457" s="57">
        <v>2</v>
      </c>
      <c r="H457" s="106">
        <f t="shared" si="6"/>
        <v>1148.7603305785124</v>
      </c>
      <c r="I457" s="29">
        <v>1390</v>
      </c>
      <c r="J457" s="32" t="s">
        <v>3666</v>
      </c>
    </row>
    <row r="458" spans="1:10" s="9" customFormat="1" ht="15" customHeight="1" x14ac:dyDescent="0.25">
      <c r="A458" s="27">
        <v>43393</v>
      </c>
      <c r="B458" s="28">
        <v>43393</v>
      </c>
      <c r="C458" s="10" t="s">
        <v>2736</v>
      </c>
      <c r="D458" s="11" t="s">
        <v>2737</v>
      </c>
      <c r="E458" s="12">
        <v>9002759433932</v>
      </c>
      <c r="F458" s="11">
        <v>214</v>
      </c>
      <c r="G458" s="57">
        <v>2</v>
      </c>
      <c r="H458" s="106">
        <f t="shared" si="6"/>
        <v>1892.5619834710744</v>
      </c>
      <c r="I458" s="31">
        <v>2290</v>
      </c>
      <c r="J458" s="32" t="s">
        <v>3666</v>
      </c>
    </row>
    <row r="459" spans="1:10" s="9" customFormat="1" ht="15" customHeight="1" x14ac:dyDescent="0.25">
      <c r="A459" s="27">
        <v>43394</v>
      </c>
      <c r="B459" s="28">
        <v>43394</v>
      </c>
      <c r="C459" s="10" t="s">
        <v>2738</v>
      </c>
      <c r="D459" s="11" t="s">
        <v>2739</v>
      </c>
      <c r="E459" s="12">
        <v>9002759433949</v>
      </c>
      <c r="F459" s="11">
        <v>16</v>
      </c>
      <c r="G459" s="57">
        <v>2</v>
      </c>
      <c r="H459" s="106">
        <f t="shared" ref="H459:H522" si="7">I459/1.21</f>
        <v>2636.3636363636365</v>
      </c>
      <c r="I459" s="29">
        <v>3190</v>
      </c>
      <c r="J459" s="32" t="s">
        <v>3666</v>
      </c>
    </row>
    <row r="460" spans="1:10" s="9" customFormat="1" ht="15" customHeight="1" x14ac:dyDescent="0.25">
      <c r="A460" s="27">
        <v>43395</v>
      </c>
      <c r="B460" s="28">
        <v>43395</v>
      </c>
      <c r="C460" s="10" t="s">
        <v>2740</v>
      </c>
      <c r="D460" s="11" t="s">
        <v>2739</v>
      </c>
      <c r="E460" s="12">
        <v>9002759433956</v>
      </c>
      <c r="F460" s="11">
        <v>16</v>
      </c>
      <c r="G460" s="57">
        <v>7</v>
      </c>
      <c r="H460" s="106">
        <f t="shared" si="7"/>
        <v>3958.6776859504134</v>
      </c>
      <c r="I460" s="29">
        <v>4790</v>
      </c>
      <c r="J460" s="32" t="s">
        <v>3666</v>
      </c>
    </row>
    <row r="461" spans="1:10" s="9" customFormat="1" ht="15" customHeight="1" x14ac:dyDescent="0.25">
      <c r="A461" s="27">
        <v>43396</v>
      </c>
      <c r="B461" s="28">
        <v>43396</v>
      </c>
      <c r="C461" s="10" t="s">
        <v>2741</v>
      </c>
      <c r="D461" s="11" t="s">
        <v>2742</v>
      </c>
      <c r="E461" s="12">
        <v>9002759433963</v>
      </c>
      <c r="F461" s="11">
        <v>187</v>
      </c>
      <c r="G461" s="57">
        <v>2</v>
      </c>
      <c r="H461" s="106">
        <f t="shared" si="7"/>
        <v>2636.3636363636365</v>
      </c>
      <c r="I461" s="29">
        <v>3190</v>
      </c>
      <c r="J461" s="32" t="s">
        <v>3666</v>
      </c>
    </row>
    <row r="462" spans="1:10" s="9" customFormat="1" ht="15" customHeight="1" x14ac:dyDescent="0.25">
      <c r="A462" s="27">
        <v>43397</v>
      </c>
      <c r="B462" s="28">
        <v>43397</v>
      </c>
      <c r="C462" s="10" t="s">
        <v>2743</v>
      </c>
      <c r="D462" s="11" t="s">
        <v>2742</v>
      </c>
      <c r="E462" s="12">
        <v>9002759433970</v>
      </c>
      <c r="F462" s="11">
        <v>187</v>
      </c>
      <c r="G462" s="57">
        <v>7</v>
      </c>
      <c r="H462" s="106">
        <f t="shared" si="7"/>
        <v>4206.6115702479337</v>
      </c>
      <c r="I462" s="29">
        <v>5090</v>
      </c>
      <c r="J462" s="32" t="s">
        <v>3666</v>
      </c>
    </row>
    <row r="463" spans="1:10" s="9" customFormat="1" ht="15" customHeight="1" x14ac:dyDescent="0.25">
      <c r="A463" s="27">
        <v>43398</v>
      </c>
      <c r="B463" s="28">
        <v>43398</v>
      </c>
      <c r="C463" s="10" t="s">
        <v>3514</v>
      </c>
      <c r="D463" s="11" t="s">
        <v>2672</v>
      </c>
      <c r="E463" s="12">
        <v>9002759433987</v>
      </c>
      <c r="F463" s="11">
        <v>195</v>
      </c>
      <c r="G463" s="57">
        <v>2</v>
      </c>
      <c r="H463" s="106">
        <f t="shared" si="7"/>
        <v>1231.404958677686</v>
      </c>
      <c r="I463" s="34">
        <v>1490</v>
      </c>
      <c r="J463" s="32" t="s">
        <v>3666</v>
      </c>
    </row>
    <row r="464" spans="1:10" s="9" customFormat="1" ht="15" customHeight="1" x14ac:dyDescent="0.25">
      <c r="A464" s="27">
        <v>43399</v>
      </c>
      <c r="B464" s="28">
        <v>43399</v>
      </c>
      <c r="C464" s="10" t="s">
        <v>2744</v>
      </c>
      <c r="D464" s="11" t="s">
        <v>2745</v>
      </c>
      <c r="E464" s="12">
        <v>9002759433994</v>
      </c>
      <c r="F464" s="11">
        <v>104</v>
      </c>
      <c r="G464" s="57">
        <v>2</v>
      </c>
      <c r="H464" s="106">
        <f t="shared" si="7"/>
        <v>2057.8512396694214</v>
      </c>
      <c r="I464" s="29">
        <v>2490</v>
      </c>
      <c r="J464" s="32" t="s">
        <v>3666</v>
      </c>
    </row>
    <row r="465" spans="1:10" s="9" customFormat="1" ht="15" customHeight="1" x14ac:dyDescent="0.25">
      <c r="A465" s="27">
        <v>43401</v>
      </c>
      <c r="B465" s="28">
        <v>43401</v>
      </c>
      <c r="C465" s="10" t="s">
        <v>2746</v>
      </c>
      <c r="D465" s="11" t="s">
        <v>2747</v>
      </c>
      <c r="E465" s="12">
        <v>9002759434014</v>
      </c>
      <c r="F465" s="11">
        <v>212</v>
      </c>
      <c r="G465" s="57">
        <v>2</v>
      </c>
      <c r="H465" s="106">
        <f t="shared" si="7"/>
        <v>1314.0495867768595</v>
      </c>
      <c r="I465" s="34">
        <v>1590</v>
      </c>
      <c r="J465" s="32" t="s">
        <v>3666</v>
      </c>
    </row>
    <row r="466" spans="1:10" s="9" customFormat="1" ht="15" customHeight="1" x14ac:dyDescent="0.25">
      <c r="A466" s="27">
        <v>43402</v>
      </c>
      <c r="B466" s="28">
        <v>43402</v>
      </c>
      <c r="C466" s="10" t="s">
        <v>2748</v>
      </c>
      <c r="D466" s="11" t="s">
        <v>2747</v>
      </c>
      <c r="E466" s="12">
        <v>9002759434021</v>
      </c>
      <c r="F466" s="11">
        <v>212</v>
      </c>
      <c r="G466" s="57">
        <v>7</v>
      </c>
      <c r="H466" s="106">
        <f t="shared" si="7"/>
        <v>4454.545454545455</v>
      </c>
      <c r="I466" s="45">
        <v>5390</v>
      </c>
      <c r="J466" s="32" t="s">
        <v>3666</v>
      </c>
    </row>
    <row r="467" spans="1:10" s="9" customFormat="1" ht="15" customHeight="1" x14ac:dyDescent="0.25">
      <c r="A467" s="27">
        <v>43403</v>
      </c>
      <c r="B467" s="28">
        <v>43403</v>
      </c>
      <c r="C467" s="10" t="s">
        <v>2749</v>
      </c>
      <c r="D467" s="11" t="s">
        <v>2747</v>
      </c>
      <c r="E467" s="12">
        <v>9002759434038</v>
      </c>
      <c r="F467" s="11">
        <v>212</v>
      </c>
      <c r="G467" s="57">
        <v>7</v>
      </c>
      <c r="H467" s="106">
        <f t="shared" si="7"/>
        <v>4206.6115702479337</v>
      </c>
      <c r="I467" s="29">
        <v>5090</v>
      </c>
      <c r="J467" s="32" t="s">
        <v>3666</v>
      </c>
    </row>
    <row r="468" spans="1:10" s="9" customFormat="1" ht="15" customHeight="1" x14ac:dyDescent="0.25">
      <c r="A468" s="27">
        <v>43404</v>
      </c>
      <c r="B468" s="28">
        <v>43404</v>
      </c>
      <c r="C468" s="10" t="s">
        <v>2750</v>
      </c>
      <c r="D468" s="11" t="s">
        <v>2751</v>
      </c>
      <c r="E468" s="12">
        <v>9002759434045</v>
      </c>
      <c r="F468" s="11">
        <v>188</v>
      </c>
      <c r="G468" s="57">
        <v>2</v>
      </c>
      <c r="H468" s="106">
        <f t="shared" si="7"/>
        <v>2140.495867768595</v>
      </c>
      <c r="I468" s="29">
        <v>2590</v>
      </c>
      <c r="J468" s="32" t="s">
        <v>3666</v>
      </c>
    </row>
    <row r="469" spans="1:10" s="9" customFormat="1" ht="15" customHeight="1" x14ac:dyDescent="0.25">
      <c r="A469" s="27">
        <v>43405</v>
      </c>
      <c r="B469" s="28">
        <v>43405</v>
      </c>
      <c r="C469" s="10" t="s">
        <v>2752</v>
      </c>
      <c r="D469" s="11" t="s">
        <v>2753</v>
      </c>
      <c r="E469" s="12">
        <v>9002759434052</v>
      </c>
      <c r="F469" s="11">
        <v>188</v>
      </c>
      <c r="G469" s="57">
        <v>2</v>
      </c>
      <c r="H469" s="106">
        <f t="shared" si="7"/>
        <v>2057.8512396694214</v>
      </c>
      <c r="I469" s="29">
        <v>2490</v>
      </c>
      <c r="J469" s="32" t="s">
        <v>3666</v>
      </c>
    </row>
    <row r="470" spans="1:10" s="9" customFormat="1" ht="15" customHeight="1" x14ac:dyDescent="0.25">
      <c r="A470" s="27">
        <v>43413</v>
      </c>
      <c r="B470" s="28">
        <v>43413</v>
      </c>
      <c r="C470" s="10" t="s">
        <v>2754</v>
      </c>
      <c r="D470" s="11" t="s">
        <v>2755</v>
      </c>
      <c r="E470" s="12">
        <v>9002759434137</v>
      </c>
      <c r="F470" s="11">
        <v>84</v>
      </c>
      <c r="G470" s="57">
        <v>2</v>
      </c>
      <c r="H470" s="106">
        <f t="shared" si="7"/>
        <v>900.82644628099172</v>
      </c>
      <c r="I470" s="34">
        <v>1090</v>
      </c>
      <c r="J470" s="32" t="s">
        <v>3666</v>
      </c>
    </row>
    <row r="471" spans="1:10" s="9" customFormat="1" ht="15" customHeight="1" x14ac:dyDescent="0.25">
      <c r="A471" s="27">
        <v>43414</v>
      </c>
      <c r="B471" s="28">
        <v>43414</v>
      </c>
      <c r="C471" s="10" t="s">
        <v>2756</v>
      </c>
      <c r="D471" s="11" t="s">
        <v>2755</v>
      </c>
      <c r="E471" s="12">
        <v>9002759434144</v>
      </c>
      <c r="F471" s="11">
        <v>85</v>
      </c>
      <c r="G471" s="57">
        <v>7</v>
      </c>
      <c r="H471" s="106">
        <f t="shared" si="7"/>
        <v>3297.5206611570247</v>
      </c>
      <c r="I471" s="29">
        <v>3990</v>
      </c>
      <c r="J471" s="32" t="s">
        <v>3666</v>
      </c>
    </row>
    <row r="472" spans="1:10" s="9" customFormat="1" ht="15" customHeight="1" x14ac:dyDescent="0.25">
      <c r="A472" s="27">
        <v>43415</v>
      </c>
      <c r="B472" s="28">
        <v>43415</v>
      </c>
      <c r="C472" s="10" t="s">
        <v>2757</v>
      </c>
      <c r="D472" s="11" t="s">
        <v>2755</v>
      </c>
      <c r="E472" s="12">
        <v>9002759434151</v>
      </c>
      <c r="F472" s="11">
        <v>85</v>
      </c>
      <c r="G472" s="57">
        <v>2</v>
      </c>
      <c r="H472" s="106">
        <f t="shared" si="7"/>
        <v>983.47107438016531</v>
      </c>
      <c r="I472" s="34">
        <v>1190</v>
      </c>
      <c r="J472" s="32" t="s">
        <v>3666</v>
      </c>
    </row>
    <row r="473" spans="1:10" s="9" customFormat="1" ht="15" customHeight="1" x14ac:dyDescent="0.25">
      <c r="A473" s="27">
        <v>43416</v>
      </c>
      <c r="B473" s="28">
        <v>43416</v>
      </c>
      <c r="C473" s="10" t="s">
        <v>2758</v>
      </c>
      <c r="D473" s="11" t="s">
        <v>2755</v>
      </c>
      <c r="E473" s="12">
        <v>9002759434168</v>
      </c>
      <c r="F473" s="11">
        <v>85</v>
      </c>
      <c r="G473" s="57">
        <v>7</v>
      </c>
      <c r="H473" s="106">
        <f t="shared" si="7"/>
        <v>1809.9173553719008</v>
      </c>
      <c r="I473" s="34">
        <v>2190</v>
      </c>
      <c r="J473" s="32" t="s">
        <v>3666</v>
      </c>
    </row>
    <row r="474" spans="1:10" s="9" customFormat="1" ht="15" customHeight="1" x14ac:dyDescent="0.25">
      <c r="A474" s="27">
        <v>43421</v>
      </c>
      <c r="B474" s="28">
        <v>43421</v>
      </c>
      <c r="C474" s="10" t="s">
        <v>2759</v>
      </c>
      <c r="D474" s="11" t="s">
        <v>2702</v>
      </c>
      <c r="E474" s="12">
        <v>9002759434212</v>
      </c>
      <c r="F474" s="11">
        <v>139</v>
      </c>
      <c r="G474" s="57">
        <v>7</v>
      </c>
      <c r="H474" s="106">
        <f t="shared" si="7"/>
        <v>1561.9834710743803</v>
      </c>
      <c r="I474" s="34">
        <v>1890</v>
      </c>
      <c r="J474" s="32" t="s">
        <v>3666</v>
      </c>
    </row>
    <row r="475" spans="1:10" s="9" customFormat="1" ht="15" customHeight="1" x14ac:dyDescent="0.25">
      <c r="A475" s="27">
        <v>43423</v>
      </c>
      <c r="B475" s="28">
        <v>43423</v>
      </c>
      <c r="C475" s="10" t="s">
        <v>2760</v>
      </c>
      <c r="D475" s="11" t="s">
        <v>1684</v>
      </c>
      <c r="E475" s="12">
        <v>9002759434236</v>
      </c>
      <c r="F475" s="11">
        <v>181</v>
      </c>
      <c r="G475" s="57">
        <v>2</v>
      </c>
      <c r="H475" s="106">
        <f t="shared" si="7"/>
        <v>2636.3636363636365</v>
      </c>
      <c r="I475" s="29">
        <v>3190</v>
      </c>
      <c r="J475" s="32" t="s">
        <v>3666</v>
      </c>
    </row>
    <row r="476" spans="1:10" s="9" customFormat="1" ht="15" customHeight="1" x14ac:dyDescent="0.25">
      <c r="A476" s="27">
        <v>43424</v>
      </c>
      <c r="B476" s="28">
        <v>43424</v>
      </c>
      <c r="C476" s="10" t="s">
        <v>2761</v>
      </c>
      <c r="D476" s="11" t="s">
        <v>1636</v>
      </c>
      <c r="E476" s="12">
        <v>9002759434243</v>
      </c>
      <c r="F476" s="11">
        <v>78</v>
      </c>
      <c r="G476" s="57">
        <v>7</v>
      </c>
      <c r="H476" s="106">
        <f t="shared" si="7"/>
        <v>3793.3884297520663</v>
      </c>
      <c r="I476" s="29">
        <v>4590</v>
      </c>
      <c r="J476" s="32" t="s">
        <v>3666</v>
      </c>
    </row>
    <row r="477" spans="1:10" s="9" customFormat="1" ht="15" customHeight="1" x14ac:dyDescent="0.25">
      <c r="A477" s="27">
        <v>43425</v>
      </c>
      <c r="B477" s="28">
        <v>43425</v>
      </c>
      <c r="C477" s="10" t="s">
        <v>2762</v>
      </c>
      <c r="D477" s="11" t="s">
        <v>2763</v>
      </c>
      <c r="E477" s="12">
        <v>9002759434250</v>
      </c>
      <c r="F477" s="11">
        <v>140</v>
      </c>
      <c r="G477" s="57">
        <v>7</v>
      </c>
      <c r="H477" s="106">
        <f t="shared" si="7"/>
        <v>3793.3884297520663</v>
      </c>
      <c r="I477" s="29">
        <v>4590</v>
      </c>
      <c r="J477" s="32" t="s">
        <v>3666</v>
      </c>
    </row>
    <row r="478" spans="1:10" s="9" customFormat="1" ht="15" customHeight="1" x14ac:dyDescent="0.25">
      <c r="A478" s="27">
        <v>43426</v>
      </c>
      <c r="B478" s="28">
        <v>43426</v>
      </c>
      <c r="C478" s="10" t="s">
        <v>2764</v>
      </c>
      <c r="D478" s="11" t="s">
        <v>2763</v>
      </c>
      <c r="E478" s="12">
        <v>9002759434267</v>
      </c>
      <c r="F478" s="11">
        <v>140</v>
      </c>
      <c r="G478" s="57">
        <v>7</v>
      </c>
      <c r="H478" s="106">
        <f t="shared" si="7"/>
        <v>3132.2314049586776</v>
      </c>
      <c r="I478" s="45">
        <v>3790</v>
      </c>
      <c r="J478" s="32" t="s">
        <v>3666</v>
      </c>
    </row>
    <row r="479" spans="1:10" s="9" customFormat="1" ht="15" customHeight="1" x14ac:dyDescent="0.25">
      <c r="A479" s="27">
        <v>43427</v>
      </c>
      <c r="B479" s="28">
        <v>43427</v>
      </c>
      <c r="C479" s="10" t="s">
        <v>2765</v>
      </c>
      <c r="D479" s="11" t="s">
        <v>2763</v>
      </c>
      <c r="E479" s="12">
        <v>9002759434274</v>
      </c>
      <c r="F479" s="11">
        <v>141</v>
      </c>
      <c r="G479" s="57">
        <v>2</v>
      </c>
      <c r="H479" s="106">
        <f t="shared" si="7"/>
        <v>1066.1157024793388</v>
      </c>
      <c r="I479" s="29">
        <v>1290</v>
      </c>
      <c r="J479" s="32" t="s">
        <v>3666</v>
      </c>
    </row>
    <row r="480" spans="1:10" s="9" customFormat="1" ht="15" customHeight="1" x14ac:dyDescent="0.25">
      <c r="A480" s="27">
        <v>43428</v>
      </c>
      <c r="B480" s="28">
        <v>43428</v>
      </c>
      <c r="C480" s="10" t="s">
        <v>2766</v>
      </c>
      <c r="D480" s="11" t="s">
        <v>2763</v>
      </c>
      <c r="E480" s="12">
        <v>9002759434281</v>
      </c>
      <c r="F480" s="11">
        <v>141</v>
      </c>
      <c r="G480" s="57">
        <v>2</v>
      </c>
      <c r="H480" s="106">
        <f t="shared" si="7"/>
        <v>1148.7603305785124</v>
      </c>
      <c r="I480" s="29">
        <v>1390</v>
      </c>
      <c r="J480" s="32" t="s">
        <v>3666</v>
      </c>
    </row>
    <row r="481" spans="1:10" s="9" customFormat="1" ht="15" customHeight="1" x14ac:dyDescent="0.25">
      <c r="A481" s="27">
        <v>43429</v>
      </c>
      <c r="B481" s="28">
        <v>43429</v>
      </c>
      <c r="C481" s="10" t="s">
        <v>2767</v>
      </c>
      <c r="D481" s="11" t="s">
        <v>2763</v>
      </c>
      <c r="E481" s="12">
        <v>9002759434298</v>
      </c>
      <c r="F481" s="11">
        <v>141</v>
      </c>
      <c r="G481" s="57">
        <v>7</v>
      </c>
      <c r="H481" s="106">
        <f t="shared" si="7"/>
        <v>2636.3636363636365</v>
      </c>
      <c r="I481" s="29">
        <v>3190</v>
      </c>
      <c r="J481" s="32" t="s">
        <v>3666</v>
      </c>
    </row>
    <row r="482" spans="1:10" s="9" customFormat="1" ht="15" customHeight="1" x14ac:dyDescent="0.25">
      <c r="A482" s="27">
        <v>43431</v>
      </c>
      <c r="B482" s="28">
        <v>43431</v>
      </c>
      <c r="C482" s="10" t="s">
        <v>2768</v>
      </c>
      <c r="D482" s="11" t="s">
        <v>2769</v>
      </c>
      <c r="E482" s="12">
        <v>9002759434311</v>
      </c>
      <c r="F482" s="11">
        <v>24</v>
      </c>
      <c r="G482" s="57">
        <v>2</v>
      </c>
      <c r="H482" s="106">
        <f t="shared" si="7"/>
        <v>900.82644628099172</v>
      </c>
      <c r="I482" s="34">
        <v>1090</v>
      </c>
      <c r="J482" s="32" t="s">
        <v>3666</v>
      </c>
    </row>
    <row r="483" spans="1:10" s="9" customFormat="1" ht="15" customHeight="1" x14ac:dyDescent="0.25">
      <c r="A483" s="27">
        <v>43432</v>
      </c>
      <c r="B483" s="28">
        <v>43432</v>
      </c>
      <c r="C483" s="10" t="s">
        <v>2770</v>
      </c>
      <c r="D483" s="11" t="s">
        <v>2769</v>
      </c>
      <c r="E483" s="12">
        <v>9002759434328</v>
      </c>
      <c r="F483" s="11">
        <v>24</v>
      </c>
      <c r="G483" s="57">
        <v>2</v>
      </c>
      <c r="H483" s="106">
        <f t="shared" si="7"/>
        <v>1809.9173553719008</v>
      </c>
      <c r="I483" s="34">
        <v>2190</v>
      </c>
      <c r="J483" s="32" t="s">
        <v>3666</v>
      </c>
    </row>
    <row r="484" spans="1:10" s="9" customFormat="1" ht="15" customHeight="1" x14ac:dyDescent="0.25">
      <c r="A484" s="27">
        <v>43433</v>
      </c>
      <c r="B484" s="28">
        <v>43433</v>
      </c>
      <c r="C484" s="10" t="s">
        <v>2771</v>
      </c>
      <c r="D484" s="11" t="s">
        <v>2769</v>
      </c>
      <c r="E484" s="12">
        <v>9002759434335</v>
      </c>
      <c r="F484" s="11">
        <v>24</v>
      </c>
      <c r="G484" s="57">
        <v>7</v>
      </c>
      <c r="H484" s="106">
        <f t="shared" si="7"/>
        <v>3132.2314049586776</v>
      </c>
      <c r="I484" s="45">
        <v>3790</v>
      </c>
      <c r="J484" s="32" t="s">
        <v>3666</v>
      </c>
    </row>
    <row r="485" spans="1:10" s="9" customFormat="1" ht="15" customHeight="1" x14ac:dyDescent="0.25">
      <c r="A485" s="27">
        <v>43434</v>
      </c>
      <c r="B485" s="28">
        <v>43434</v>
      </c>
      <c r="C485" s="10" t="s">
        <v>2772</v>
      </c>
      <c r="D485" s="11" t="s">
        <v>2769</v>
      </c>
      <c r="E485" s="12">
        <v>9002759434342</v>
      </c>
      <c r="F485" s="11">
        <v>25</v>
      </c>
      <c r="G485" s="57">
        <v>2</v>
      </c>
      <c r="H485" s="106">
        <f t="shared" si="7"/>
        <v>3793.3884297520663</v>
      </c>
      <c r="I485" s="29">
        <v>4590</v>
      </c>
      <c r="J485" s="32" t="s">
        <v>3666</v>
      </c>
    </row>
    <row r="486" spans="1:10" s="9" customFormat="1" ht="15" customHeight="1" x14ac:dyDescent="0.25">
      <c r="A486" s="27">
        <v>43435</v>
      </c>
      <c r="B486" s="28">
        <v>43435</v>
      </c>
      <c r="C486" s="10" t="s">
        <v>2773</v>
      </c>
      <c r="D486" s="11" t="s">
        <v>2774</v>
      </c>
      <c r="E486" s="12">
        <v>9002759434359</v>
      </c>
      <c r="F486" s="11">
        <v>33</v>
      </c>
      <c r="G486" s="57">
        <v>2</v>
      </c>
      <c r="H486" s="106">
        <f t="shared" si="7"/>
        <v>2223.1404958677685</v>
      </c>
      <c r="I486" s="29">
        <v>2690</v>
      </c>
      <c r="J486" s="32" t="s">
        <v>3666</v>
      </c>
    </row>
    <row r="487" spans="1:10" s="9" customFormat="1" ht="15" customHeight="1" x14ac:dyDescent="0.25">
      <c r="A487" s="27">
        <v>43436</v>
      </c>
      <c r="B487" s="28">
        <v>43436</v>
      </c>
      <c r="C487" s="10" t="s">
        <v>2775</v>
      </c>
      <c r="D487" s="11" t="s">
        <v>2774</v>
      </c>
      <c r="E487" s="12">
        <v>9002759434366</v>
      </c>
      <c r="F487" s="11">
        <v>33</v>
      </c>
      <c r="G487" s="57">
        <v>7</v>
      </c>
      <c r="H487" s="106">
        <f t="shared" si="7"/>
        <v>4454.545454545455</v>
      </c>
      <c r="I487" s="45">
        <v>5390</v>
      </c>
      <c r="J487" s="32" t="s">
        <v>3666</v>
      </c>
    </row>
    <row r="488" spans="1:10" s="9" customFormat="1" ht="15" customHeight="1" x14ac:dyDescent="0.25">
      <c r="A488" s="27">
        <v>43437</v>
      </c>
      <c r="B488" s="28">
        <v>43437</v>
      </c>
      <c r="C488" s="10" t="s">
        <v>2776</v>
      </c>
      <c r="D488" s="11" t="s">
        <v>2777</v>
      </c>
      <c r="E488" s="12">
        <v>9002759434373</v>
      </c>
      <c r="F488" s="11">
        <v>32</v>
      </c>
      <c r="G488" s="57">
        <v>2</v>
      </c>
      <c r="H488" s="106">
        <f t="shared" si="7"/>
        <v>2223.1404958677685</v>
      </c>
      <c r="I488" s="29">
        <v>2690</v>
      </c>
      <c r="J488" s="32" t="s">
        <v>3666</v>
      </c>
    </row>
    <row r="489" spans="1:10" s="9" customFormat="1" ht="15" customHeight="1" x14ac:dyDescent="0.25">
      <c r="A489" s="27">
        <v>43438</v>
      </c>
      <c r="B489" s="28">
        <v>43438</v>
      </c>
      <c r="C489" s="10" t="s">
        <v>2778</v>
      </c>
      <c r="D489" s="11" t="s">
        <v>2777</v>
      </c>
      <c r="E489" s="12">
        <v>9002759434380</v>
      </c>
      <c r="F489" s="11">
        <v>32</v>
      </c>
      <c r="G489" s="57">
        <v>7</v>
      </c>
      <c r="H489" s="106">
        <f t="shared" si="7"/>
        <v>4702.4793388429753</v>
      </c>
      <c r="I489" s="31">
        <v>5690</v>
      </c>
      <c r="J489" s="32" t="s">
        <v>3666</v>
      </c>
    </row>
    <row r="490" spans="1:10" s="9" customFormat="1" ht="15" customHeight="1" x14ac:dyDescent="0.25">
      <c r="A490" s="35">
        <v>43443</v>
      </c>
      <c r="B490" s="28">
        <v>43443</v>
      </c>
      <c r="C490" s="10" t="s">
        <v>3515</v>
      </c>
      <c r="D490" s="11" t="s">
        <v>3516</v>
      </c>
      <c r="E490" s="12">
        <v>9002759434434</v>
      </c>
      <c r="F490" s="11">
        <v>121</v>
      </c>
      <c r="G490" s="57">
        <v>2</v>
      </c>
      <c r="H490" s="106">
        <f t="shared" si="7"/>
        <v>1066.1157024793388</v>
      </c>
      <c r="I490" s="29">
        <v>1290</v>
      </c>
      <c r="J490" s="32" t="s">
        <v>3666</v>
      </c>
    </row>
    <row r="491" spans="1:10" s="9" customFormat="1" ht="15" customHeight="1" x14ac:dyDescent="0.25">
      <c r="A491" s="35">
        <v>43444</v>
      </c>
      <c r="B491" s="28">
        <v>43444</v>
      </c>
      <c r="C491" s="10" t="s">
        <v>3517</v>
      </c>
      <c r="D491" s="11" t="s">
        <v>3518</v>
      </c>
      <c r="E491" s="12">
        <v>9002759434441</v>
      </c>
      <c r="F491" s="11">
        <v>20</v>
      </c>
      <c r="G491" s="57">
        <v>2</v>
      </c>
      <c r="H491" s="106">
        <f t="shared" si="7"/>
        <v>1479.3388429752067</v>
      </c>
      <c r="I491" s="29">
        <v>1790</v>
      </c>
      <c r="J491" s="32" t="s">
        <v>3666</v>
      </c>
    </row>
    <row r="492" spans="1:10" s="9" customFormat="1" ht="15" customHeight="1" x14ac:dyDescent="0.25">
      <c r="A492" s="35">
        <v>43445</v>
      </c>
      <c r="B492" s="28">
        <v>43445</v>
      </c>
      <c r="C492" s="10" t="s">
        <v>3519</v>
      </c>
      <c r="D492" s="11" t="s">
        <v>3518</v>
      </c>
      <c r="E492" s="12">
        <v>9002759434458</v>
      </c>
      <c r="F492" s="11">
        <v>20</v>
      </c>
      <c r="G492" s="57">
        <v>2</v>
      </c>
      <c r="H492" s="106">
        <f t="shared" si="7"/>
        <v>3132.2314049586776</v>
      </c>
      <c r="I492" s="45">
        <v>3790</v>
      </c>
      <c r="J492" s="32" t="s">
        <v>3666</v>
      </c>
    </row>
    <row r="493" spans="1:10" s="9" customFormat="1" ht="15" customHeight="1" x14ac:dyDescent="0.25">
      <c r="A493" s="35">
        <v>43446</v>
      </c>
      <c r="B493" s="28">
        <v>43446</v>
      </c>
      <c r="C493" s="10" t="s">
        <v>3520</v>
      </c>
      <c r="D493" s="11" t="s">
        <v>3518</v>
      </c>
      <c r="E493" s="12">
        <v>9002759434465</v>
      </c>
      <c r="F493" s="11">
        <v>20</v>
      </c>
      <c r="G493" s="57">
        <v>7</v>
      </c>
      <c r="H493" s="106">
        <f t="shared" si="7"/>
        <v>4702.4793388429753</v>
      </c>
      <c r="I493" s="31">
        <v>5690</v>
      </c>
      <c r="J493" s="32" t="s">
        <v>3666</v>
      </c>
    </row>
    <row r="494" spans="1:10" s="9" customFormat="1" ht="15" customHeight="1" x14ac:dyDescent="0.25">
      <c r="A494" s="35">
        <v>43447</v>
      </c>
      <c r="B494" s="28">
        <v>43447</v>
      </c>
      <c r="C494" s="10" t="s">
        <v>3521</v>
      </c>
      <c r="D494" s="11" t="s">
        <v>3518</v>
      </c>
      <c r="E494" s="12">
        <v>9002759434472</v>
      </c>
      <c r="F494" s="11">
        <v>21</v>
      </c>
      <c r="G494" s="57">
        <v>7</v>
      </c>
      <c r="H494" s="106">
        <f t="shared" si="7"/>
        <v>4867.7685950413224</v>
      </c>
      <c r="I494" s="45">
        <v>5890</v>
      </c>
      <c r="J494" s="32" t="s">
        <v>3666</v>
      </c>
    </row>
    <row r="495" spans="1:10" s="9" customFormat="1" ht="15" customHeight="1" x14ac:dyDescent="0.25">
      <c r="A495" s="35">
        <v>43459</v>
      </c>
      <c r="B495" s="28">
        <v>43459</v>
      </c>
      <c r="C495" s="10" t="s">
        <v>3522</v>
      </c>
      <c r="D495" s="11" t="s">
        <v>3507</v>
      </c>
      <c r="E495" s="12">
        <v>9002759434595</v>
      </c>
      <c r="F495" s="11">
        <v>74</v>
      </c>
      <c r="G495" s="57">
        <v>2</v>
      </c>
      <c r="H495" s="106">
        <f t="shared" si="7"/>
        <v>1479.3388429752067</v>
      </c>
      <c r="I495" s="29">
        <v>1790</v>
      </c>
      <c r="J495" s="32" t="s">
        <v>3666</v>
      </c>
    </row>
    <row r="496" spans="1:10" s="9" customFormat="1" ht="15" customHeight="1" x14ac:dyDescent="0.25">
      <c r="A496" s="27">
        <v>43461</v>
      </c>
      <c r="B496" s="28">
        <v>43461</v>
      </c>
      <c r="C496" s="10" t="s">
        <v>2779</v>
      </c>
      <c r="D496" s="11" t="s">
        <v>2780</v>
      </c>
      <c r="E496" s="12">
        <v>9002759434618</v>
      </c>
      <c r="F496" s="11">
        <v>90</v>
      </c>
      <c r="G496" s="57">
        <v>2</v>
      </c>
      <c r="H496" s="106">
        <f t="shared" si="7"/>
        <v>983.47107438016531</v>
      </c>
      <c r="I496" s="34">
        <v>1190</v>
      </c>
      <c r="J496" s="32" t="s">
        <v>3666</v>
      </c>
    </row>
    <row r="497" spans="1:10" s="9" customFormat="1" ht="15" customHeight="1" x14ac:dyDescent="0.25">
      <c r="A497" s="27">
        <v>43462</v>
      </c>
      <c r="B497" s="28">
        <v>43462</v>
      </c>
      <c r="C497" s="10" t="s">
        <v>2781</v>
      </c>
      <c r="D497" s="11" t="s">
        <v>2780</v>
      </c>
      <c r="E497" s="12">
        <v>9002759434625</v>
      </c>
      <c r="F497" s="11">
        <v>90</v>
      </c>
      <c r="G497" s="57">
        <v>7</v>
      </c>
      <c r="H497" s="106">
        <f t="shared" si="7"/>
        <v>3132.2314049586776</v>
      </c>
      <c r="I497" s="45">
        <v>3790</v>
      </c>
      <c r="J497" s="32" t="s">
        <v>3666</v>
      </c>
    </row>
    <row r="498" spans="1:10" s="9" customFormat="1" ht="15" customHeight="1" x14ac:dyDescent="0.25">
      <c r="A498" s="27">
        <v>43463</v>
      </c>
      <c r="B498" s="28">
        <v>43463</v>
      </c>
      <c r="C498" s="10" t="s">
        <v>2782</v>
      </c>
      <c r="D498" s="11" t="s">
        <v>2780</v>
      </c>
      <c r="E498" s="12">
        <v>9002759434632</v>
      </c>
      <c r="F498" s="11">
        <v>91</v>
      </c>
      <c r="G498" s="57">
        <v>7</v>
      </c>
      <c r="H498" s="106">
        <f t="shared" si="7"/>
        <v>3297.5206611570247</v>
      </c>
      <c r="I498" s="29">
        <v>3990</v>
      </c>
      <c r="J498" s="32" t="s">
        <v>3666</v>
      </c>
    </row>
    <row r="499" spans="1:10" s="9" customFormat="1" ht="15" customHeight="1" x14ac:dyDescent="0.25">
      <c r="A499" s="27">
        <v>43464</v>
      </c>
      <c r="B499" s="28">
        <v>43464</v>
      </c>
      <c r="C499" s="10" t="s">
        <v>2783</v>
      </c>
      <c r="D499" s="11" t="s">
        <v>2780</v>
      </c>
      <c r="E499" s="12">
        <v>9002759434649</v>
      </c>
      <c r="F499" s="11">
        <v>90</v>
      </c>
      <c r="G499" s="57">
        <v>2</v>
      </c>
      <c r="H499" s="106">
        <f t="shared" si="7"/>
        <v>983.47107438016531</v>
      </c>
      <c r="I499" s="34">
        <v>1190</v>
      </c>
      <c r="J499" s="32" t="s">
        <v>3666</v>
      </c>
    </row>
    <row r="500" spans="1:10" s="9" customFormat="1" ht="15" customHeight="1" x14ac:dyDescent="0.25">
      <c r="A500" s="27">
        <v>43466</v>
      </c>
      <c r="B500" s="28">
        <v>43466</v>
      </c>
      <c r="C500" s="10" t="s">
        <v>2784</v>
      </c>
      <c r="D500" s="11" t="s">
        <v>2785</v>
      </c>
      <c r="E500" s="12">
        <v>9002759434663</v>
      </c>
      <c r="F500" s="11">
        <v>70</v>
      </c>
      <c r="G500" s="57">
        <v>7</v>
      </c>
      <c r="H500" s="106">
        <f t="shared" si="7"/>
        <v>3132.2314049586776</v>
      </c>
      <c r="I500" s="45">
        <v>3790</v>
      </c>
      <c r="J500" s="32" t="s">
        <v>3666</v>
      </c>
    </row>
    <row r="501" spans="1:10" s="9" customFormat="1" ht="15" customHeight="1" x14ac:dyDescent="0.25">
      <c r="A501" s="27">
        <v>43468</v>
      </c>
      <c r="B501" s="28">
        <v>43468</v>
      </c>
      <c r="C501" s="10" t="s">
        <v>2786</v>
      </c>
      <c r="D501" s="11" t="s">
        <v>2785</v>
      </c>
      <c r="E501" s="12">
        <v>9002759434687</v>
      </c>
      <c r="F501" s="11">
        <v>70</v>
      </c>
      <c r="G501" s="57">
        <v>7</v>
      </c>
      <c r="H501" s="106">
        <f t="shared" si="7"/>
        <v>4702.4793388429753</v>
      </c>
      <c r="I501" s="31">
        <v>5690</v>
      </c>
      <c r="J501" s="32" t="s">
        <v>3666</v>
      </c>
    </row>
    <row r="502" spans="1:10" s="9" customFormat="1" ht="15" customHeight="1" x14ac:dyDescent="0.25">
      <c r="A502" s="27">
        <v>43469</v>
      </c>
      <c r="B502" s="28">
        <v>43469</v>
      </c>
      <c r="C502" s="10" t="s">
        <v>2787</v>
      </c>
      <c r="D502" s="11" t="s">
        <v>2785</v>
      </c>
      <c r="E502" s="12">
        <v>9002759434694</v>
      </c>
      <c r="F502" s="11">
        <v>70</v>
      </c>
      <c r="G502" s="57">
        <v>2</v>
      </c>
      <c r="H502" s="106">
        <f t="shared" si="7"/>
        <v>1148.7603305785124</v>
      </c>
      <c r="I502" s="29">
        <v>1390</v>
      </c>
      <c r="J502" s="32" t="s">
        <v>3666</v>
      </c>
    </row>
    <row r="503" spans="1:10" s="9" customFormat="1" ht="15" customHeight="1" x14ac:dyDescent="0.25">
      <c r="A503" s="27">
        <v>43471</v>
      </c>
      <c r="B503" s="28">
        <v>43471</v>
      </c>
      <c r="C503" s="10" t="s">
        <v>2788</v>
      </c>
      <c r="D503" s="11" t="s">
        <v>2785</v>
      </c>
      <c r="E503" s="12">
        <v>9002759434717</v>
      </c>
      <c r="F503" s="11">
        <v>71</v>
      </c>
      <c r="G503" s="57">
        <v>7</v>
      </c>
      <c r="H503" s="106">
        <f t="shared" si="7"/>
        <v>4702.4793388429753</v>
      </c>
      <c r="I503" s="31">
        <v>5690</v>
      </c>
      <c r="J503" s="32" t="s">
        <v>3666</v>
      </c>
    </row>
    <row r="504" spans="1:10" s="9" customFormat="1" ht="15" customHeight="1" x14ac:dyDescent="0.25">
      <c r="A504" s="27">
        <v>43472</v>
      </c>
      <c r="B504" s="28">
        <v>43472</v>
      </c>
      <c r="C504" s="10" t="s">
        <v>2789</v>
      </c>
      <c r="D504" s="11" t="s">
        <v>2790</v>
      </c>
      <c r="E504" s="12">
        <v>9002759434724</v>
      </c>
      <c r="F504" s="11">
        <v>220</v>
      </c>
      <c r="G504" s="57">
        <v>2</v>
      </c>
      <c r="H504" s="106">
        <f t="shared" si="7"/>
        <v>2223.1404958677685</v>
      </c>
      <c r="I504" s="29">
        <v>2690</v>
      </c>
      <c r="J504" s="32" t="s">
        <v>3666</v>
      </c>
    </row>
    <row r="505" spans="1:10" s="9" customFormat="1" ht="15" customHeight="1" x14ac:dyDescent="0.25">
      <c r="A505" s="27">
        <v>43481</v>
      </c>
      <c r="B505" s="28">
        <v>43481</v>
      </c>
      <c r="C505" s="10" t="s">
        <v>2791</v>
      </c>
      <c r="D505" s="11" t="s">
        <v>2792</v>
      </c>
      <c r="E505" s="12">
        <v>9002759434816</v>
      </c>
      <c r="F505" s="11">
        <v>116</v>
      </c>
      <c r="G505" s="57">
        <v>2</v>
      </c>
      <c r="H505" s="106">
        <f t="shared" si="7"/>
        <v>1975.206611570248</v>
      </c>
      <c r="I505" s="34">
        <v>2390</v>
      </c>
      <c r="J505" s="32" t="s">
        <v>3666</v>
      </c>
    </row>
    <row r="506" spans="1:10" s="9" customFormat="1" ht="15" customHeight="1" x14ac:dyDescent="0.25">
      <c r="A506" s="27">
        <v>43482</v>
      </c>
      <c r="B506" s="28">
        <v>43482</v>
      </c>
      <c r="C506" s="10" t="s">
        <v>2793</v>
      </c>
      <c r="D506" s="11" t="s">
        <v>2792</v>
      </c>
      <c r="E506" s="12">
        <v>9002759434823</v>
      </c>
      <c r="F506" s="11">
        <v>116</v>
      </c>
      <c r="G506" s="57">
        <v>2</v>
      </c>
      <c r="H506" s="106">
        <f t="shared" si="7"/>
        <v>1231.404958677686</v>
      </c>
      <c r="I506" s="34">
        <v>1490</v>
      </c>
      <c r="J506" s="32" t="s">
        <v>3666</v>
      </c>
    </row>
    <row r="507" spans="1:10" s="9" customFormat="1" ht="15" customHeight="1" x14ac:dyDescent="0.25">
      <c r="A507" s="27">
        <v>43483</v>
      </c>
      <c r="B507" s="28">
        <v>43483</v>
      </c>
      <c r="C507" s="10" t="s">
        <v>2794</v>
      </c>
      <c r="D507" s="11" t="s">
        <v>2792</v>
      </c>
      <c r="E507" s="12">
        <v>9002759434830</v>
      </c>
      <c r="F507" s="11">
        <v>117</v>
      </c>
      <c r="G507" s="57">
        <v>7</v>
      </c>
      <c r="H507" s="106">
        <f t="shared" si="7"/>
        <v>3297.5206611570247</v>
      </c>
      <c r="I507" s="29">
        <v>3990</v>
      </c>
      <c r="J507" s="32" t="s">
        <v>3666</v>
      </c>
    </row>
    <row r="508" spans="1:10" s="9" customFormat="1" ht="15" customHeight="1" x14ac:dyDescent="0.25">
      <c r="A508" s="27">
        <v>43484</v>
      </c>
      <c r="B508" s="28">
        <v>43484</v>
      </c>
      <c r="C508" s="10" t="s">
        <v>2795</v>
      </c>
      <c r="D508" s="11" t="s">
        <v>2792</v>
      </c>
      <c r="E508" s="12">
        <v>9002759434847</v>
      </c>
      <c r="F508" s="11">
        <v>117</v>
      </c>
      <c r="G508" s="57">
        <v>2</v>
      </c>
      <c r="H508" s="106">
        <f t="shared" si="7"/>
        <v>1148.7603305785124</v>
      </c>
      <c r="I508" s="29">
        <v>1390</v>
      </c>
      <c r="J508" s="32" t="s">
        <v>3666</v>
      </c>
    </row>
    <row r="509" spans="1:10" s="9" customFormat="1" ht="15" customHeight="1" x14ac:dyDescent="0.25">
      <c r="A509" s="27">
        <v>43485</v>
      </c>
      <c r="B509" s="28">
        <v>43485</v>
      </c>
      <c r="C509" s="10" t="s">
        <v>2796</v>
      </c>
      <c r="D509" s="11" t="s">
        <v>2792</v>
      </c>
      <c r="E509" s="12">
        <v>9002759434854</v>
      </c>
      <c r="F509" s="11">
        <v>117</v>
      </c>
      <c r="G509" s="57">
        <v>7</v>
      </c>
      <c r="H509" s="106">
        <f t="shared" si="7"/>
        <v>2884.2975206611573</v>
      </c>
      <c r="I509" s="29">
        <v>3490</v>
      </c>
      <c r="J509" s="32" t="s">
        <v>3666</v>
      </c>
    </row>
    <row r="510" spans="1:10" s="9" customFormat="1" ht="15" customHeight="1" x14ac:dyDescent="0.25">
      <c r="A510" s="27">
        <v>43493</v>
      </c>
      <c r="B510" s="28">
        <v>43493</v>
      </c>
      <c r="C510" s="10" t="s">
        <v>2797</v>
      </c>
      <c r="D510" s="11" t="s">
        <v>2798</v>
      </c>
      <c r="E510" s="12">
        <v>9002759434939</v>
      </c>
      <c r="F510" s="11">
        <v>174</v>
      </c>
      <c r="G510" s="57">
        <v>2</v>
      </c>
      <c r="H510" s="106">
        <f t="shared" si="7"/>
        <v>825.61983471074382</v>
      </c>
      <c r="I510" s="31">
        <v>999</v>
      </c>
      <c r="J510" s="32" t="s">
        <v>3666</v>
      </c>
    </row>
    <row r="511" spans="1:10" s="9" customFormat="1" ht="15" customHeight="1" x14ac:dyDescent="0.25">
      <c r="A511" s="27">
        <v>43494</v>
      </c>
      <c r="B511" s="28">
        <v>43494</v>
      </c>
      <c r="C511" s="10" t="s">
        <v>2799</v>
      </c>
      <c r="D511" s="11" t="s">
        <v>2798</v>
      </c>
      <c r="E511" s="12">
        <v>9002759434946</v>
      </c>
      <c r="F511" s="11">
        <v>174</v>
      </c>
      <c r="G511" s="57">
        <v>2</v>
      </c>
      <c r="H511" s="106">
        <f t="shared" si="7"/>
        <v>1644.6280991735537</v>
      </c>
      <c r="I511" s="34">
        <v>1990</v>
      </c>
      <c r="J511" s="32" t="s">
        <v>3666</v>
      </c>
    </row>
    <row r="512" spans="1:10" s="9" customFormat="1" ht="15" customHeight="1" x14ac:dyDescent="0.25">
      <c r="A512" s="27">
        <v>43495</v>
      </c>
      <c r="B512" s="28">
        <v>43495</v>
      </c>
      <c r="C512" s="10" t="s">
        <v>2800</v>
      </c>
      <c r="D512" s="11" t="s">
        <v>2798</v>
      </c>
      <c r="E512" s="12">
        <v>9002759434953</v>
      </c>
      <c r="F512" s="11">
        <v>174</v>
      </c>
      <c r="G512" s="57">
        <v>7</v>
      </c>
      <c r="H512" s="106">
        <f t="shared" si="7"/>
        <v>2471.0743801652893</v>
      </c>
      <c r="I512" s="29">
        <v>2990</v>
      </c>
      <c r="J512" s="32" t="s">
        <v>3666</v>
      </c>
    </row>
    <row r="513" spans="1:10" s="9" customFormat="1" ht="15" customHeight="1" x14ac:dyDescent="0.25">
      <c r="A513" s="35">
        <v>43499</v>
      </c>
      <c r="B513" s="28">
        <v>43499</v>
      </c>
      <c r="C513" s="10" t="s">
        <v>3523</v>
      </c>
      <c r="D513" s="11" t="s">
        <v>3524</v>
      </c>
      <c r="E513" s="12">
        <v>9002759434991</v>
      </c>
      <c r="F513" s="11">
        <v>173</v>
      </c>
      <c r="G513" s="57">
        <v>2</v>
      </c>
      <c r="H513" s="106">
        <f t="shared" si="7"/>
        <v>2884.2975206611573</v>
      </c>
      <c r="I513" s="29">
        <v>3490</v>
      </c>
      <c r="J513" s="32" t="s">
        <v>3666</v>
      </c>
    </row>
    <row r="514" spans="1:10" s="9" customFormat="1" ht="15" customHeight="1" x14ac:dyDescent="0.25">
      <c r="A514" s="35">
        <v>43522</v>
      </c>
      <c r="B514" s="28">
        <v>43522</v>
      </c>
      <c r="C514" s="10" t="s">
        <v>3525</v>
      </c>
      <c r="D514" s="11" t="s">
        <v>1670</v>
      </c>
      <c r="E514" s="12">
        <v>9002759435226</v>
      </c>
      <c r="F514" s="11">
        <v>61</v>
      </c>
      <c r="G514" s="57">
        <v>7</v>
      </c>
      <c r="H514" s="106">
        <f t="shared" si="7"/>
        <v>1975.206611570248</v>
      </c>
      <c r="I514" s="34">
        <v>2390</v>
      </c>
      <c r="J514" s="32" t="s">
        <v>3666</v>
      </c>
    </row>
    <row r="515" spans="1:10" s="9" customFormat="1" ht="15" customHeight="1" x14ac:dyDescent="0.25">
      <c r="A515" s="35">
        <v>43523</v>
      </c>
      <c r="B515" s="28">
        <v>43523</v>
      </c>
      <c r="C515" s="10" t="s">
        <v>3526</v>
      </c>
      <c r="D515" s="11" t="s">
        <v>1670</v>
      </c>
      <c r="E515" s="12">
        <v>9002759435233</v>
      </c>
      <c r="F515" s="11">
        <v>62</v>
      </c>
      <c r="G515" s="57">
        <v>7</v>
      </c>
      <c r="H515" s="106">
        <f t="shared" si="7"/>
        <v>3132.2314049586776</v>
      </c>
      <c r="I515" s="45">
        <v>3790</v>
      </c>
      <c r="J515" s="32" t="s">
        <v>3666</v>
      </c>
    </row>
    <row r="516" spans="1:10" s="9" customFormat="1" ht="15" customHeight="1" x14ac:dyDescent="0.25">
      <c r="A516" s="35">
        <v>43524</v>
      </c>
      <c r="B516" s="28">
        <v>43524</v>
      </c>
      <c r="C516" s="10" t="s">
        <v>3527</v>
      </c>
      <c r="D516" s="11" t="s">
        <v>1670</v>
      </c>
      <c r="E516" s="12">
        <v>9002759435240</v>
      </c>
      <c r="F516" s="11">
        <v>62</v>
      </c>
      <c r="G516" s="57">
        <v>7</v>
      </c>
      <c r="H516" s="106">
        <f t="shared" si="7"/>
        <v>5363.636363636364</v>
      </c>
      <c r="I516" s="45">
        <v>6490</v>
      </c>
      <c r="J516" s="32" t="s">
        <v>3666</v>
      </c>
    </row>
    <row r="517" spans="1:10" s="9" customFormat="1" ht="15" customHeight="1" x14ac:dyDescent="0.25">
      <c r="A517" s="35">
        <v>43525</v>
      </c>
      <c r="B517" s="28">
        <v>43525</v>
      </c>
      <c r="C517" s="10" t="s">
        <v>3528</v>
      </c>
      <c r="D517" s="11" t="s">
        <v>1670</v>
      </c>
      <c r="E517" s="12">
        <v>9002759435257</v>
      </c>
      <c r="F517" s="11">
        <v>63</v>
      </c>
      <c r="G517" s="57">
        <v>2</v>
      </c>
      <c r="H517" s="106">
        <f t="shared" si="7"/>
        <v>1231.404958677686</v>
      </c>
      <c r="I517" s="34">
        <v>1490</v>
      </c>
      <c r="J517" s="32" t="s">
        <v>3666</v>
      </c>
    </row>
    <row r="518" spans="1:10" s="9" customFormat="1" ht="15" customHeight="1" x14ac:dyDescent="0.25">
      <c r="A518" s="35">
        <v>43526</v>
      </c>
      <c r="B518" s="28">
        <v>43526</v>
      </c>
      <c r="C518" s="10" t="s">
        <v>3529</v>
      </c>
      <c r="D518" s="11" t="s">
        <v>1670</v>
      </c>
      <c r="E518" s="12">
        <v>9002759435264</v>
      </c>
      <c r="F518" s="11">
        <v>63</v>
      </c>
      <c r="G518" s="57">
        <v>7</v>
      </c>
      <c r="H518" s="106">
        <f t="shared" si="7"/>
        <v>2471.0743801652893</v>
      </c>
      <c r="I518" s="29">
        <v>2990</v>
      </c>
      <c r="J518" s="32" t="s">
        <v>3666</v>
      </c>
    </row>
    <row r="519" spans="1:10" s="9" customFormat="1" ht="15" customHeight="1" x14ac:dyDescent="0.25">
      <c r="A519" s="35">
        <v>43527</v>
      </c>
      <c r="B519" s="28">
        <v>43527</v>
      </c>
      <c r="C519" s="10" t="s">
        <v>3530</v>
      </c>
      <c r="D519" s="11" t="s">
        <v>3524</v>
      </c>
      <c r="E519" s="12">
        <v>9002759435271</v>
      </c>
      <c r="F519" s="11">
        <v>173</v>
      </c>
      <c r="G519" s="57">
        <v>2</v>
      </c>
      <c r="H519" s="106">
        <f t="shared" si="7"/>
        <v>900.82644628099172</v>
      </c>
      <c r="I519" s="34">
        <v>1090</v>
      </c>
      <c r="J519" s="32" t="s">
        <v>3666</v>
      </c>
    </row>
    <row r="520" spans="1:10" x14ac:dyDescent="0.2">
      <c r="A520" s="35">
        <v>43528</v>
      </c>
      <c r="B520" s="28">
        <v>43528</v>
      </c>
      <c r="C520" s="10" t="s">
        <v>3531</v>
      </c>
      <c r="D520" s="11" t="s">
        <v>3524</v>
      </c>
      <c r="E520" s="12">
        <v>9002759435288</v>
      </c>
      <c r="F520" s="11">
        <v>173</v>
      </c>
      <c r="G520" s="57">
        <v>7</v>
      </c>
      <c r="H520" s="106">
        <f t="shared" si="7"/>
        <v>3958.6776859504134</v>
      </c>
      <c r="I520" s="29">
        <v>4790</v>
      </c>
      <c r="J520" s="32" t="s">
        <v>3666</v>
      </c>
    </row>
    <row r="521" spans="1:10" x14ac:dyDescent="0.2">
      <c r="A521" s="35">
        <v>43531</v>
      </c>
      <c r="B521" s="28">
        <v>43531</v>
      </c>
      <c r="C521" s="10" t="s">
        <v>3532</v>
      </c>
      <c r="D521" s="11" t="s">
        <v>3533</v>
      </c>
      <c r="E521" s="12">
        <v>9002759435318</v>
      </c>
      <c r="F521" s="11">
        <v>13</v>
      </c>
      <c r="G521" s="57">
        <v>2</v>
      </c>
      <c r="H521" s="106">
        <f t="shared" si="7"/>
        <v>693.38842975206614</v>
      </c>
      <c r="I521" s="31">
        <v>839</v>
      </c>
      <c r="J521" s="32" t="s">
        <v>3666</v>
      </c>
    </row>
    <row r="522" spans="1:10" x14ac:dyDescent="0.2">
      <c r="A522" s="35">
        <v>43532</v>
      </c>
      <c r="B522" s="28">
        <v>43532</v>
      </c>
      <c r="C522" s="10" t="s">
        <v>3534</v>
      </c>
      <c r="D522" s="11" t="s">
        <v>3533</v>
      </c>
      <c r="E522" s="12">
        <v>9002759435325</v>
      </c>
      <c r="F522" s="11">
        <v>13</v>
      </c>
      <c r="G522" s="57">
        <v>2</v>
      </c>
      <c r="H522" s="106">
        <f t="shared" si="7"/>
        <v>1314.0495867768595</v>
      </c>
      <c r="I522" s="34">
        <v>1590</v>
      </c>
      <c r="J522" s="32" t="s">
        <v>3666</v>
      </c>
    </row>
    <row r="523" spans="1:10" x14ac:dyDescent="0.2">
      <c r="A523" s="35">
        <v>43533</v>
      </c>
      <c r="B523" s="28">
        <v>43533</v>
      </c>
      <c r="C523" s="10" t="s">
        <v>3535</v>
      </c>
      <c r="D523" s="11" t="s">
        <v>3533</v>
      </c>
      <c r="E523" s="12">
        <v>9002759435332</v>
      </c>
      <c r="F523" s="11">
        <v>13</v>
      </c>
      <c r="G523" s="57">
        <v>7</v>
      </c>
      <c r="H523" s="106">
        <f t="shared" ref="H523:H586" si="8">I523/1.21</f>
        <v>2057.8512396694214</v>
      </c>
      <c r="I523" s="29">
        <v>2490</v>
      </c>
      <c r="J523" s="32" t="s">
        <v>3666</v>
      </c>
    </row>
    <row r="524" spans="1:10" x14ac:dyDescent="0.2">
      <c r="A524" s="35">
        <v>43534</v>
      </c>
      <c r="B524" s="28">
        <v>43534</v>
      </c>
      <c r="C524" s="10" t="s">
        <v>3536</v>
      </c>
      <c r="D524" s="11" t="s">
        <v>3537</v>
      </c>
      <c r="E524" s="12">
        <v>9002759435349</v>
      </c>
      <c r="F524" s="11">
        <v>14</v>
      </c>
      <c r="G524" s="57">
        <v>7</v>
      </c>
      <c r="H524" s="106">
        <f t="shared" si="8"/>
        <v>3297.5206611570247</v>
      </c>
      <c r="I524" s="29">
        <v>3990</v>
      </c>
      <c r="J524" s="32" t="s">
        <v>3666</v>
      </c>
    </row>
    <row r="525" spans="1:10" x14ac:dyDescent="0.2">
      <c r="A525" s="35">
        <v>43535</v>
      </c>
      <c r="B525" s="28">
        <v>43535</v>
      </c>
      <c r="C525" s="10" t="s">
        <v>3538</v>
      </c>
      <c r="D525" s="11" t="s">
        <v>3537</v>
      </c>
      <c r="E525" s="12">
        <v>9002759435356</v>
      </c>
      <c r="F525" s="11">
        <v>14</v>
      </c>
      <c r="G525" s="57">
        <v>7</v>
      </c>
      <c r="H525" s="106">
        <f t="shared" si="8"/>
        <v>1148.7603305785124</v>
      </c>
      <c r="I525" s="29">
        <v>1390</v>
      </c>
      <c r="J525" s="32" t="s">
        <v>3666</v>
      </c>
    </row>
    <row r="526" spans="1:10" x14ac:dyDescent="0.2">
      <c r="A526" s="35">
        <v>43536</v>
      </c>
      <c r="B526" s="28">
        <v>43536</v>
      </c>
      <c r="C526" s="10" t="s">
        <v>3539</v>
      </c>
      <c r="D526" s="11" t="s">
        <v>3537</v>
      </c>
      <c r="E526" s="12">
        <v>9002759435363</v>
      </c>
      <c r="F526" s="11">
        <v>15</v>
      </c>
      <c r="G526" s="57">
        <v>2</v>
      </c>
      <c r="H526" s="106">
        <f t="shared" si="8"/>
        <v>825.61983471074382</v>
      </c>
      <c r="I526" s="31">
        <v>999</v>
      </c>
      <c r="J526" s="32" t="s">
        <v>3666</v>
      </c>
    </row>
    <row r="527" spans="1:10" x14ac:dyDescent="0.2">
      <c r="A527" s="35">
        <v>43537</v>
      </c>
      <c r="B527" s="28">
        <v>43537</v>
      </c>
      <c r="C527" s="10" t="s">
        <v>3540</v>
      </c>
      <c r="D527" s="11" t="s">
        <v>3537</v>
      </c>
      <c r="E527" s="12">
        <v>9002759435370</v>
      </c>
      <c r="F527" s="11">
        <v>15</v>
      </c>
      <c r="G527" s="57">
        <v>7</v>
      </c>
      <c r="H527" s="106">
        <f t="shared" si="8"/>
        <v>3958.6776859504134</v>
      </c>
      <c r="I527" s="29">
        <v>4790</v>
      </c>
      <c r="J527" s="32" t="s">
        <v>3666</v>
      </c>
    </row>
    <row r="528" spans="1:10" x14ac:dyDescent="0.2">
      <c r="A528" s="35">
        <v>43538</v>
      </c>
      <c r="B528" s="28">
        <v>43538</v>
      </c>
      <c r="C528" s="10" t="s">
        <v>3541</v>
      </c>
      <c r="D528" s="11" t="s">
        <v>3537</v>
      </c>
      <c r="E528" s="12">
        <v>9002759435387</v>
      </c>
      <c r="F528" s="11">
        <v>15</v>
      </c>
      <c r="G528" s="57">
        <v>2</v>
      </c>
      <c r="H528" s="106">
        <f t="shared" si="8"/>
        <v>1148.7603305785124</v>
      </c>
      <c r="I528" s="29">
        <v>1390</v>
      </c>
      <c r="J528" s="32" t="s">
        <v>3666</v>
      </c>
    </row>
    <row r="529" spans="1:10" x14ac:dyDescent="0.2">
      <c r="A529" s="35">
        <v>43541</v>
      </c>
      <c r="B529" s="28">
        <v>43541</v>
      </c>
      <c r="C529" s="10" t="s">
        <v>3542</v>
      </c>
      <c r="D529" s="11" t="s">
        <v>3543</v>
      </c>
      <c r="E529" s="12">
        <v>9002759435417</v>
      </c>
      <c r="F529" s="11">
        <v>82</v>
      </c>
      <c r="G529" s="57">
        <v>7</v>
      </c>
      <c r="H529" s="106">
        <f t="shared" si="8"/>
        <v>3297.5206611570247</v>
      </c>
      <c r="I529" s="29">
        <v>3990</v>
      </c>
      <c r="J529" s="32" t="s">
        <v>3666</v>
      </c>
    </row>
    <row r="530" spans="1:10" x14ac:dyDescent="0.2">
      <c r="A530" s="35">
        <v>43542</v>
      </c>
      <c r="B530" s="28">
        <v>43542</v>
      </c>
      <c r="C530" s="10" t="s">
        <v>3544</v>
      </c>
      <c r="D530" s="11" t="s">
        <v>3543</v>
      </c>
      <c r="E530" s="12">
        <v>9002759435424</v>
      </c>
      <c r="F530" s="11">
        <v>82</v>
      </c>
      <c r="G530" s="57">
        <v>2</v>
      </c>
      <c r="H530" s="106">
        <f t="shared" si="8"/>
        <v>1231.404958677686</v>
      </c>
      <c r="I530" s="34">
        <v>1490</v>
      </c>
      <c r="J530" s="32" t="s">
        <v>3666</v>
      </c>
    </row>
    <row r="531" spans="1:10" x14ac:dyDescent="0.2">
      <c r="A531" s="35">
        <v>43543</v>
      </c>
      <c r="B531" s="28">
        <v>43543</v>
      </c>
      <c r="C531" s="10" t="s">
        <v>3545</v>
      </c>
      <c r="D531" s="11" t="s">
        <v>3543</v>
      </c>
      <c r="E531" s="12">
        <v>9002759435431</v>
      </c>
      <c r="F531" s="11">
        <v>82</v>
      </c>
      <c r="G531" s="57">
        <v>2</v>
      </c>
      <c r="H531" s="106">
        <f t="shared" si="8"/>
        <v>1231.404958677686</v>
      </c>
      <c r="I531" s="34">
        <v>1490</v>
      </c>
      <c r="J531" s="32" t="s">
        <v>3666</v>
      </c>
    </row>
    <row r="532" spans="1:10" x14ac:dyDescent="0.2">
      <c r="A532" s="35">
        <v>43544</v>
      </c>
      <c r="B532" s="28">
        <v>43544</v>
      </c>
      <c r="C532" s="10" t="s">
        <v>3546</v>
      </c>
      <c r="D532" s="11" t="s">
        <v>3543</v>
      </c>
      <c r="E532" s="12">
        <v>9002759435448</v>
      </c>
      <c r="F532" s="11">
        <v>83</v>
      </c>
      <c r="G532" s="57">
        <v>7</v>
      </c>
      <c r="H532" s="106">
        <f t="shared" si="8"/>
        <v>2884.2975206611573</v>
      </c>
      <c r="I532" s="29">
        <v>3490</v>
      </c>
      <c r="J532" s="32" t="s">
        <v>3666</v>
      </c>
    </row>
    <row r="533" spans="1:10" x14ac:dyDescent="0.2">
      <c r="A533" s="35">
        <v>43545</v>
      </c>
      <c r="B533" s="28">
        <v>43545</v>
      </c>
      <c r="C533" s="10" t="s">
        <v>3547</v>
      </c>
      <c r="D533" s="11" t="s">
        <v>3548</v>
      </c>
      <c r="E533" s="12">
        <v>9002759435455</v>
      </c>
      <c r="F533" s="11">
        <v>76</v>
      </c>
      <c r="G533" s="57">
        <v>2</v>
      </c>
      <c r="H533" s="106">
        <f t="shared" si="8"/>
        <v>1066.1157024793388</v>
      </c>
      <c r="I533" s="29">
        <v>1290</v>
      </c>
      <c r="J533" s="32" t="s">
        <v>3666</v>
      </c>
    </row>
    <row r="534" spans="1:10" x14ac:dyDescent="0.2">
      <c r="A534" s="35">
        <v>43546</v>
      </c>
      <c r="B534" s="28">
        <v>43546</v>
      </c>
      <c r="C534" s="10" t="s">
        <v>3549</v>
      </c>
      <c r="D534" s="11" t="s">
        <v>3548</v>
      </c>
      <c r="E534" s="12">
        <v>9002759435462</v>
      </c>
      <c r="F534" s="11">
        <v>76</v>
      </c>
      <c r="G534" s="57">
        <v>7</v>
      </c>
      <c r="H534" s="106">
        <f t="shared" si="8"/>
        <v>3297.5206611570247</v>
      </c>
      <c r="I534" s="29">
        <v>3990</v>
      </c>
      <c r="J534" s="32" t="s">
        <v>3666</v>
      </c>
    </row>
    <row r="535" spans="1:10" x14ac:dyDescent="0.2">
      <c r="A535" s="35">
        <v>43548</v>
      </c>
      <c r="B535" s="28">
        <v>43548</v>
      </c>
      <c r="C535" s="10" t="s">
        <v>3550</v>
      </c>
      <c r="D535" s="11" t="s">
        <v>3551</v>
      </c>
      <c r="E535" s="12">
        <v>9002759435486</v>
      </c>
      <c r="F535" s="11">
        <v>66</v>
      </c>
      <c r="G535" s="57">
        <v>2</v>
      </c>
      <c r="H535" s="106">
        <f t="shared" si="8"/>
        <v>395.86776859504135</v>
      </c>
      <c r="I535" s="29">
        <v>479</v>
      </c>
      <c r="J535" s="32" t="s">
        <v>3666</v>
      </c>
    </row>
    <row r="536" spans="1:10" x14ac:dyDescent="0.2">
      <c r="A536" s="35">
        <v>43549</v>
      </c>
      <c r="B536" s="28">
        <v>43549</v>
      </c>
      <c r="C536" s="10" t="s">
        <v>3552</v>
      </c>
      <c r="D536" s="11" t="s">
        <v>3553</v>
      </c>
      <c r="E536" s="12">
        <v>9002759435493</v>
      </c>
      <c r="F536" s="11">
        <v>66</v>
      </c>
      <c r="G536" s="57">
        <v>2</v>
      </c>
      <c r="H536" s="106">
        <f t="shared" si="8"/>
        <v>395.86776859504135</v>
      </c>
      <c r="I536" s="29">
        <v>479</v>
      </c>
      <c r="J536" s="32" t="s">
        <v>3666</v>
      </c>
    </row>
    <row r="537" spans="1:10" x14ac:dyDescent="0.2">
      <c r="A537" s="35">
        <v>43551</v>
      </c>
      <c r="B537" s="28">
        <v>43551</v>
      </c>
      <c r="C537" s="10" t="s">
        <v>3554</v>
      </c>
      <c r="D537" s="11" t="s">
        <v>3555</v>
      </c>
      <c r="E537" s="12">
        <v>9002759435516</v>
      </c>
      <c r="F537" s="11">
        <v>88</v>
      </c>
      <c r="G537" s="57">
        <v>2</v>
      </c>
      <c r="H537" s="106">
        <f t="shared" si="8"/>
        <v>3132.2314049586776</v>
      </c>
      <c r="I537" s="45">
        <v>3790</v>
      </c>
      <c r="J537" s="32" t="s">
        <v>3666</v>
      </c>
    </row>
    <row r="538" spans="1:10" x14ac:dyDescent="0.2">
      <c r="A538" s="35">
        <v>43552</v>
      </c>
      <c r="B538" s="28">
        <v>43552</v>
      </c>
      <c r="C538" s="10" t="s">
        <v>3556</v>
      </c>
      <c r="D538" s="11" t="s">
        <v>3555</v>
      </c>
      <c r="E538" s="12">
        <v>9002759435523</v>
      </c>
      <c r="F538" s="11">
        <v>88</v>
      </c>
      <c r="G538" s="57">
        <v>7</v>
      </c>
      <c r="H538" s="106">
        <f t="shared" si="8"/>
        <v>5115.7024793388427</v>
      </c>
      <c r="I538" s="45">
        <v>6190</v>
      </c>
      <c r="J538" s="32" t="s">
        <v>3666</v>
      </c>
    </row>
    <row r="539" spans="1:10" x14ac:dyDescent="0.2">
      <c r="A539" s="35">
        <v>43553</v>
      </c>
      <c r="B539" s="28">
        <v>43553</v>
      </c>
      <c r="C539" s="10" t="s">
        <v>3557</v>
      </c>
      <c r="D539" s="11" t="s">
        <v>3558</v>
      </c>
      <c r="E539" s="12">
        <v>9002759435530</v>
      </c>
      <c r="F539" s="11">
        <v>172</v>
      </c>
      <c r="G539" s="57">
        <v>7</v>
      </c>
      <c r="H539" s="106">
        <f t="shared" si="8"/>
        <v>2884.2975206611573</v>
      </c>
      <c r="I539" s="29">
        <v>3490</v>
      </c>
      <c r="J539" s="32" t="s">
        <v>3666</v>
      </c>
    </row>
    <row r="540" spans="1:10" x14ac:dyDescent="0.2">
      <c r="A540" s="35">
        <v>43554</v>
      </c>
      <c r="B540" s="28">
        <v>43554</v>
      </c>
      <c r="C540" s="10" t="s">
        <v>3559</v>
      </c>
      <c r="D540" s="11" t="s">
        <v>3558</v>
      </c>
      <c r="E540" s="12">
        <v>9002759435547</v>
      </c>
      <c r="F540" s="11">
        <v>172</v>
      </c>
      <c r="G540" s="57">
        <v>7</v>
      </c>
      <c r="H540" s="106">
        <f t="shared" si="8"/>
        <v>2884.2975206611573</v>
      </c>
      <c r="I540" s="29">
        <v>3490</v>
      </c>
      <c r="J540" s="32" t="s">
        <v>3666</v>
      </c>
    </row>
    <row r="541" spans="1:10" x14ac:dyDescent="0.2">
      <c r="A541" s="35">
        <v>43555</v>
      </c>
      <c r="B541" s="28">
        <v>43555</v>
      </c>
      <c r="C541" s="10" t="s">
        <v>3560</v>
      </c>
      <c r="D541" s="11" t="s">
        <v>2747</v>
      </c>
      <c r="E541" s="12">
        <v>9002759435554</v>
      </c>
      <c r="F541" s="11">
        <v>214</v>
      </c>
      <c r="G541" s="57">
        <v>7</v>
      </c>
      <c r="H541" s="106">
        <f t="shared" si="8"/>
        <v>1561.9834710743803</v>
      </c>
      <c r="I541" s="34">
        <v>1890</v>
      </c>
      <c r="J541" s="32" t="s">
        <v>3666</v>
      </c>
    </row>
    <row r="542" spans="1:10" x14ac:dyDescent="0.2">
      <c r="A542" s="35">
        <v>43556</v>
      </c>
      <c r="B542" s="28">
        <v>43556</v>
      </c>
      <c r="C542" s="10" t="s">
        <v>3561</v>
      </c>
      <c r="D542" s="11" t="s">
        <v>2747</v>
      </c>
      <c r="E542" s="12">
        <v>9002759435561</v>
      </c>
      <c r="F542" s="11">
        <v>214</v>
      </c>
      <c r="G542" s="57">
        <v>7</v>
      </c>
      <c r="H542" s="106">
        <f t="shared" si="8"/>
        <v>2884.2975206611573</v>
      </c>
      <c r="I542" s="29">
        <v>3490</v>
      </c>
      <c r="J542" s="32" t="s">
        <v>3666</v>
      </c>
    </row>
    <row r="543" spans="1:10" x14ac:dyDescent="0.2">
      <c r="A543" s="35">
        <v>43558</v>
      </c>
      <c r="B543" s="28">
        <v>43558</v>
      </c>
      <c r="C543" s="10" t="s">
        <v>3562</v>
      </c>
      <c r="D543" s="11" t="s">
        <v>1636</v>
      </c>
      <c r="E543" s="12">
        <v>9002759435585</v>
      </c>
      <c r="F543" s="11">
        <v>79</v>
      </c>
      <c r="G543" s="57">
        <v>7</v>
      </c>
      <c r="H543" s="106">
        <f t="shared" si="8"/>
        <v>3297.5206611570247</v>
      </c>
      <c r="I543" s="29">
        <v>3990</v>
      </c>
      <c r="J543" s="32" t="s">
        <v>3666</v>
      </c>
    </row>
    <row r="544" spans="1:10" x14ac:dyDescent="0.2">
      <c r="A544" s="35">
        <v>43559</v>
      </c>
      <c r="B544" s="28">
        <v>43559</v>
      </c>
      <c r="C544" s="10" t="s">
        <v>3563</v>
      </c>
      <c r="D544" s="11" t="s">
        <v>3564</v>
      </c>
      <c r="E544" s="12">
        <v>9002759435592</v>
      </c>
      <c r="F544" s="11">
        <v>159</v>
      </c>
      <c r="G544" s="57">
        <v>7</v>
      </c>
      <c r="H544" s="106">
        <f t="shared" si="8"/>
        <v>3545.4545454545455</v>
      </c>
      <c r="I544" s="31">
        <v>4290</v>
      </c>
      <c r="J544" s="32" t="s">
        <v>3666</v>
      </c>
    </row>
    <row r="545" spans="1:10" x14ac:dyDescent="0.2">
      <c r="A545" s="35">
        <v>43561</v>
      </c>
      <c r="B545" s="28">
        <v>43561</v>
      </c>
      <c r="C545" s="10" t="s">
        <v>3565</v>
      </c>
      <c r="D545" s="11" t="s">
        <v>3566</v>
      </c>
      <c r="E545" s="12">
        <v>9002759435615</v>
      </c>
      <c r="F545" s="11">
        <v>22</v>
      </c>
      <c r="G545" s="57">
        <v>7</v>
      </c>
      <c r="H545" s="106">
        <f t="shared" si="8"/>
        <v>2223.1404958677685</v>
      </c>
      <c r="I545" s="29">
        <v>2690</v>
      </c>
      <c r="J545" s="32" t="s">
        <v>3666</v>
      </c>
    </row>
    <row r="546" spans="1:10" x14ac:dyDescent="0.2">
      <c r="A546" s="35">
        <v>43562</v>
      </c>
      <c r="B546" s="28">
        <v>43562</v>
      </c>
      <c r="C546" s="10" t="s">
        <v>3567</v>
      </c>
      <c r="D546" s="11" t="s">
        <v>3566</v>
      </c>
      <c r="E546" s="12">
        <v>9002759435622</v>
      </c>
      <c r="F546" s="11">
        <v>22</v>
      </c>
      <c r="G546" s="57">
        <v>7</v>
      </c>
      <c r="H546" s="106">
        <f t="shared" si="8"/>
        <v>4454.545454545455</v>
      </c>
      <c r="I546" s="45">
        <v>5390</v>
      </c>
      <c r="J546" s="32" t="s">
        <v>3666</v>
      </c>
    </row>
    <row r="547" spans="1:10" x14ac:dyDescent="0.2">
      <c r="A547" s="35">
        <v>43569</v>
      </c>
      <c r="B547" s="28">
        <v>43569</v>
      </c>
      <c r="C547" s="10" t="s">
        <v>3568</v>
      </c>
      <c r="D547" s="11" t="s">
        <v>3569</v>
      </c>
      <c r="E547" s="12">
        <v>9002759435691</v>
      </c>
      <c r="F547" s="11">
        <v>88</v>
      </c>
      <c r="G547" s="57">
        <v>2</v>
      </c>
      <c r="H547" s="106">
        <f t="shared" si="8"/>
        <v>1148.7603305785124</v>
      </c>
      <c r="I547" s="29">
        <v>1390</v>
      </c>
      <c r="J547" s="32" t="s">
        <v>3666</v>
      </c>
    </row>
    <row r="548" spans="1:10" x14ac:dyDescent="0.2">
      <c r="A548" s="35">
        <v>43576</v>
      </c>
      <c r="B548" s="28">
        <v>43576</v>
      </c>
      <c r="C548" s="10" t="s">
        <v>3570</v>
      </c>
      <c r="D548" s="11" t="s">
        <v>3571</v>
      </c>
      <c r="E548" s="12">
        <v>9002759435769</v>
      </c>
      <c r="F548" s="11">
        <v>234</v>
      </c>
      <c r="G548" s="57">
        <v>2</v>
      </c>
      <c r="H548" s="106">
        <f t="shared" si="8"/>
        <v>1231.404958677686</v>
      </c>
      <c r="I548" s="34">
        <v>1490</v>
      </c>
      <c r="J548" s="32" t="s">
        <v>3666</v>
      </c>
    </row>
    <row r="549" spans="1:10" x14ac:dyDescent="0.2">
      <c r="A549" s="35">
        <v>43577</v>
      </c>
      <c r="B549" s="28">
        <v>43577</v>
      </c>
      <c r="C549" s="10" t="s">
        <v>3572</v>
      </c>
      <c r="D549" s="11" t="s">
        <v>3571</v>
      </c>
      <c r="E549" s="12">
        <v>9002759435776</v>
      </c>
      <c r="F549" s="11">
        <v>234</v>
      </c>
      <c r="G549" s="57">
        <v>7</v>
      </c>
      <c r="H549" s="106">
        <f t="shared" si="8"/>
        <v>3793.3884297520663</v>
      </c>
      <c r="I549" s="29">
        <v>4590</v>
      </c>
      <c r="J549" s="32" t="s">
        <v>3666</v>
      </c>
    </row>
    <row r="550" spans="1:10" x14ac:dyDescent="0.2">
      <c r="A550" s="35">
        <v>43581</v>
      </c>
      <c r="B550" s="28">
        <v>43581</v>
      </c>
      <c r="C550" s="10" t="s">
        <v>3573</v>
      </c>
      <c r="D550" s="11" t="s">
        <v>3574</v>
      </c>
      <c r="E550" s="12">
        <v>9002759435813</v>
      </c>
      <c r="F550" s="11">
        <v>101</v>
      </c>
      <c r="G550" s="57">
        <v>7</v>
      </c>
      <c r="H550" s="106">
        <f t="shared" si="8"/>
        <v>3297.5206611570247</v>
      </c>
      <c r="I550" s="29">
        <v>3990</v>
      </c>
      <c r="J550" s="32" t="s">
        <v>3666</v>
      </c>
    </row>
    <row r="551" spans="1:10" x14ac:dyDescent="0.2">
      <c r="A551" s="35">
        <v>43582</v>
      </c>
      <c r="B551" s="28">
        <v>43582</v>
      </c>
      <c r="C551" s="10" t="s">
        <v>3573</v>
      </c>
      <c r="D551" s="11" t="s">
        <v>3574</v>
      </c>
      <c r="E551" s="12">
        <v>9002759435820</v>
      </c>
      <c r="F551" s="11">
        <v>101</v>
      </c>
      <c r="G551" s="57">
        <v>2</v>
      </c>
      <c r="H551" s="106">
        <f t="shared" si="8"/>
        <v>2884.2975206611573</v>
      </c>
      <c r="I551" s="29">
        <v>3490</v>
      </c>
      <c r="J551" s="32" t="s">
        <v>3666</v>
      </c>
    </row>
    <row r="552" spans="1:10" x14ac:dyDescent="0.2">
      <c r="A552" s="35">
        <v>43587</v>
      </c>
      <c r="B552" s="28">
        <v>43587</v>
      </c>
      <c r="C552" s="10" t="s">
        <v>3575</v>
      </c>
      <c r="D552" s="11" t="s">
        <v>3576</v>
      </c>
      <c r="E552" s="12">
        <v>9002759435875</v>
      </c>
      <c r="F552" s="11">
        <v>233</v>
      </c>
      <c r="G552" s="57">
        <v>2</v>
      </c>
      <c r="H552" s="106">
        <f t="shared" si="8"/>
        <v>3132.2314049586776</v>
      </c>
      <c r="I552" s="45">
        <v>3790</v>
      </c>
      <c r="J552" s="32" t="s">
        <v>3666</v>
      </c>
    </row>
    <row r="553" spans="1:10" x14ac:dyDescent="0.2">
      <c r="A553" s="35">
        <v>43591</v>
      </c>
      <c r="B553" s="28">
        <v>43591</v>
      </c>
      <c r="C553" s="10" t="s">
        <v>3577</v>
      </c>
      <c r="D553" s="11" t="s">
        <v>3578</v>
      </c>
      <c r="E553" s="12">
        <v>9002759435912</v>
      </c>
      <c r="F553" s="11">
        <v>176</v>
      </c>
      <c r="G553" s="57">
        <v>2</v>
      </c>
      <c r="H553" s="106">
        <f t="shared" si="8"/>
        <v>1809.9173553719008</v>
      </c>
      <c r="I553" s="34">
        <v>2190</v>
      </c>
      <c r="J553" s="32" t="s">
        <v>3666</v>
      </c>
    </row>
    <row r="554" spans="1:10" x14ac:dyDescent="0.2">
      <c r="A554" s="35">
        <v>43592</v>
      </c>
      <c r="B554" s="28">
        <v>43592</v>
      </c>
      <c r="C554" s="10" t="s">
        <v>3579</v>
      </c>
      <c r="D554" s="11" t="s">
        <v>3578</v>
      </c>
      <c r="E554" s="12">
        <v>9002759435929</v>
      </c>
      <c r="F554" s="11">
        <v>177</v>
      </c>
      <c r="G554" s="57">
        <v>7</v>
      </c>
      <c r="H554" s="106">
        <f t="shared" si="8"/>
        <v>3958.6776859504134</v>
      </c>
      <c r="I554" s="29">
        <v>4790</v>
      </c>
      <c r="J554" s="32" t="s">
        <v>3666</v>
      </c>
    </row>
    <row r="555" spans="1:10" x14ac:dyDescent="0.2">
      <c r="A555" s="35">
        <v>43593</v>
      </c>
      <c r="B555" s="28">
        <v>43593</v>
      </c>
      <c r="C555" s="10" t="s">
        <v>3580</v>
      </c>
      <c r="D555" s="11" t="s">
        <v>3578</v>
      </c>
      <c r="E555" s="12">
        <v>9002759435936</v>
      </c>
      <c r="F555" s="11">
        <v>176</v>
      </c>
      <c r="G555" s="57">
        <v>2</v>
      </c>
      <c r="H555" s="106">
        <f t="shared" si="8"/>
        <v>1148.7603305785124</v>
      </c>
      <c r="I555" s="29">
        <v>1390</v>
      </c>
      <c r="J555" s="32" t="s">
        <v>3666</v>
      </c>
    </row>
    <row r="556" spans="1:10" x14ac:dyDescent="0.2">
      <c r="A556" s="35">
        <v>43594</v>
      </c>
      <c r="B556" s="28">
        <v>43594</v>
      </c>
      <c r="C556" s="10" t="s">
        <v>3581</v>
      </c>
      <c r="D556" s="11" t="s">
        <v>3578</v>
      </c>
      <c r="E556" s="12">
        <v>9002759435943</v>
      </c>
      <c r="F556" s="11">
        <v>176</v>
      </c>
      <c r="G556" s="57">
        <v>2</v>
      </c>
      <c r="H556" s="106">
        <f t="shared" si="8"/>
        <v>1809.9173553719008</v>
      </c>
      <c r="I556" s="34">
        <v>2190</v>
      </c>
      <c r="J556" s="32" t="s">
        <v>3666</v>
      </c>
    </row>
    <row r="557" spans="1:10" x14ac:dyDescent="0.2">
      <c r="A557" s="35">
        <v>43595</v>
      </c>
      <c r="B557" s="28">
        <v>43595</v>
      </c>
      <c r="C557" s="10" t="s">
        <v>3582</v>
      </c>
      <c r="D557" s="11" t="s">
        <v>3583</v>
      </c>
      <c r="E557" s="12">
        <v>9002759435950</v>
      </c>
      <c r="F557" s="11">
        <v>166</v>
      </c>
      <c r="G557" s="57">
        <v>2</v>
      </c>
      <c r="H557" s="106">
        <f t="shared" si="8"/>
        <v>536.36363636363637</v>
      </c>
      <c r="I557" s="31">
        <v>649</v>
      </c>
      <c r="J557" s="32" t="s">
        <v>3666</v>
      </c>
    </row>
    <row r="558" spans="1:10" x14ac:dyDescent="0.2">
      <c r="A558" s="35">
        <v>43596</v>
      </c>
      <c r="B558" s="28">
        <v>43596</v>
      </c>
      <c r="C558" s="10" t="s">
        <v>3584</v>
      </c>
      <c r="D558" s="11" t="s">
        <v>3583</v>
      </c>
      <c r="E558" s="12">
        <v>9002759435967</v>
      </c>
      <c r="F558" s="11">
        <v>167</v>
      </c>
      <c r="G558" s="57">
        <v>2</v>
      </c>
      <c r="H558" s="106">
        <f t="shared" si="8"/>
        <v>1561.9834710743803</v>
      </c>
      <c r="I558" s="34">
        <v>1890</v>
      </c>
      <c r="J558" s="32" t="s">
        <v>3666</v>
      </c>
    </row>
    <row r="559" spans="1:10" x14ac:dyDescent="0.2">
      <c r="A559" s="35">
        <v>43597</v>
      </c>
      <c r="B559" s="28">
        <v>43597</v>
      </c>
      <c r="C559" s="10" t="s">
        <v>3585</v>
      </c>
      <c r="D559" s="11" t="s">
        <v>3583</v>
      </c>
      <c r="E559" s="12">
        <v>9002759435974</v>
      </c>
      <c r="F559" s="11">
        <v>167</v>
      </c>
      <c r="G559" s="57">
        <v>2</v>
      </c>
      <c r="H559" s="106">
        <f t="shared" si="8"/>
        <v>577.68595041322317</v>
      </c>
      <c r="I559" s="31">
        <v>699</v>
      </c>
      <c r="J559" s="32" t="s">
        <v>3666</v>
      </c>
    </row>
    <row r="560" spans="1:10" x14ac:dyDescent="0.2">
      <c r="A560" s="35">
        <v>43598</v>
      </c>
      <c r="B560" s="28">
        <v>43598</v>
      </c>
      <c r="C560" s="10" t="s">
        <v>3586</v>
      </c>
      <c r="D560" s="11" t="s">
        <v>3583</v>
      </c>
      <c r="E560" s="12">
        <v>9002759435981</v>
      </c>
      <c r="F560" s="11">
        <v>166</v>
      </c>
      <c r="G560" s="57">
        <v>7</v>
      </c>
      <c r="H560" s="106">
        <f t="shared" si="8"/>
        <v>2471.0743801652893</v>
      </c>
      <c r="I560" s="29">
        <v>2990</v>
      </c>
      <c r="J560" s="32" t="s">
        <v>3666</v>
      </c>
    </row>
    <row r="561" spans="1:10" x14ac:dyDescent="0.2">
      <c r="A561" s="35">
        <v>43599</v>
      </c>
      <c r="B561" s="28">
        <v>43599</v>
      </c>
      <c r="C561" s="10" t="s">
        <v>3515</v>
      </c>
      <c r="D561" s="11" t="s">
        <v>3516</v>
      </c>
      <c r="E561" s="12">
        <v>9002759435998</v>
      </c>
      <c r="F561" s="11">
        <v>120</v>
      </c>
      <c r="G561" s="57">
        <v>2</v>
      </c>
      <c r="H561" s="106">
        <f t="shared" si="8"/>
        <v>1396.6942148760331</v>
      </c>
      <c r="I561" s="29">
        <v>1690</v>
      </c>
      <c r="J561" s="32" t="s">
        <v>3666</v>
      </c>
    </row>
    <row r="562" spans="1:10" x14ac:dyDescent="0.2">
      <c r="A562" s="35">
        <v>43603</v>
      </c>
      <c r="B562" s="28">
        <v>43603</v>
      </c>
      <c r="C562" s="10" t="s">
        <v>3587</v>
      </c>
      <c r="D562" s="11" t="s">
        <v>3533</v>
      </c>
      <c r="E562" s="12">
        <v>9002759436032</v>
      </c>
      <c r="F562" s="11">
        <v>12</v>
      </c>
      <c r="G562" s="57">
        <v>2</v>
      </c>
      <c r="H562" s="106">
        <f t="shared" si="8"/>
        <v>2057.8512396694214</v>
      </c>
      <c r="I562" s="29">
        <v>2490</v>
      </c>
      <c r="J562" s="32" t="s">
        <v>3666</v>
      </c>
    </row>
    <row r="563" spans="1:10" x14ac:dyDescent="0.2">
      <c r="A563" s="35">
        <v>43604</v>
      </c>
      <c r="B563" s="28">
        <v>43604</v>
      </c>
      <c r="C563" s="10" t="s">
        <v>3588</v>
      </c>
      <c r="D563" s="11" t="s">
        <v>3533</v>
      </c>
      <c r="E563" s="12">
        <v>9002759436049</v>
      </c>
      <c r="F563" s="11">
        <v>12</v>
      </c>
      <c r="G563" s="57">
        <v>2</v>
      </c>
      <c r="H563" s="106">
        <f t="shared" si="8"/>
        <v>2636.3636363636365</v>
      </c>
      <c r="I563" s="29">
        <v>3190</v>
      </c>
      <c r="J563" s="32" t="s">
        <v>3666</v>
      </c>
    </row>
    <row r="564" spans="1:10" x14ac:dyDescent="0.2">
      <c r="A564" s="35">
        <v>43605</v>
      </c>
      <c r="B564" s="28">
        <v>43605</v>
      </c>
      <c r="C564" s="10" t="s">
        <v>3589</v>
      </c>
      <c r="D564" s="11" t="s">
        <v>3533</v>
      </c>
      <c r="E564" s="12">
        <v>9002759436056</v>
      </c>
      <c r="F564" s="11">
        <v>12</v>
      </c>
      <c r="G564" s="57">
        <v>7</v>
      </c>
      <c r="H564" s="106">
        <f t="shared" si="8"/>
        <v>3297.5206611570247</v>
      </c>
      <c r="I564" s="29">
        <v>3990</v>
      </c>
      <c r="J564" s="32" t="s">
        <v>3666</v>
      </c>
    </row>
    <row r="565" spans="1:10" x14ac:dyDescent="0.2">
      <c r="A565" s="35">
        <v>43606</v>
      </c>
      <c r="B565" s="28">
        <v>43606</v>
      </c>
      <c r="C565" s="10" t="s">
        <v>3590</v>
      </c>
      <c r="D565" s="11" t="s">
        <v>3591</v>
      </c>
      <c r="E565" s="12">
        <v>9002759436063</v>
      </c>
      <c r="F565" s="11">
        <v>75</v>
      </c>
      <c r="G565" s="57">
        <v>7</v>
      </c>
      <c r="H565" s="106">
        <f t="shared" si="8"/>
        <v>3958.6776859504134</v>
      </c>
      <c r="I565" s="29">
        <v>4790</v>
      </c>
      <c r="J565" s="32" t="s">
        <v>3666</v>
      </c>
    </row>
    <row r="566" spans="1:10" x14ac:dyDescent="0.2">
      <c r="A566" s="35">
        <v>43611</v>
      </c>
      <c r="B566" s="28">
        <v>43611</v>
      </c>
      <c r="C566" s="10" t="s">
        <v>3592</v>
      </c>
      <c r="D566" s="11" t="s">
        <v>3593</v>
      </c>
      <c r="E566" s="12">
        <v>9002759436117</v>
      </c>
      <c r="F566" s="11">
        <v>80</v>
      </c>
      <c r="G566" s="57">
        <v>7</v>
      </c>
      <c r="H566" s="106">
        <f t="shared" si="8"/>
        <v>3132.2314049586776</v>
      </c>
      <c r="I566" s="45">
        <v>3790</v>
      </c>
      <c r="J566" s="32" t="s">
        <v>3666</v>
      </c>
    </row>
    <row r="567" spans="1:10" x14ac:dyDescent="0.2">
      <c r="A567" s="35">
        <v>43612</v>
      </c>
      <c r="B567" s="28">
        <v>43612</v>
      </c>
      <c r="C567" s="10" t="s">
        <v>3594</v>
      </c>
      <c r="D567" s="11" t="s">
        <v>3593</v>
      </c>
      <c r="E567" s="12">
        <v>9002759436124</v>
      </c>
      <c r="F567" s="11">
        <v>81</v>
      </c>
      <c r="G567" s="57">
        <v>7</v>
      </c>
      <c r="H567" s="106">
        <f t="shared" si="8"/>
        <v>2884.2975206611573</v>
      </c>
      <c r="I567" s="29">
        <v>3490</v>
      </c>
      <c r="J567" s="32" t="s">
        <v>3666</v>
      </c>
    </row>
    <row r="568" spans="1:10" x14ac:dyDescent="0.2">
      <c r="A568" s="35">
        <v>43613</v>
      </c>
      <c r="B568" s="28">
        <v>43613</v>
      </c>
      <c r="C568" s="10" t="s">
        <v>3595</v>
      </c>
      <c r="D568" s="11" t="s">
        <v>3593</v>
      </c>
      <c r="E568" s="12">
        <v>9002759436131</v>
      </c>
      <c r="F568" s="11">
        <v>81</v>
      </c>
      <c r="G568" s="57">
        <v>2</v>
      </c>
      <c r="H568" s="106">
        <f t="shared" si="8"/>
        <v>1396.6942148760331</v>
      </c>
      <c r="I568" s="29">
        <v>1690</v>
      </c>
      <c r="J568" s="32" t="s">
        <v>3666</v>
      </c>
    </row>
    <row r="569" spans="1:10" x14ac:dyDescent="0.2">
      <c r="A569" s="35">
        <v>43614</v>
      </c>
      <c r="B569" s="28">
        <v>43614</v>
      </c>
      <c r="C569" s="10" t="s">
        <v>3596</v>
      </c>
      <c r="D569" s="11" t="s">
        <v>3593</v>
      </c>
      <c r="E569" s="12">
        <v>9002759436148</v>
      </c>
      <c r="F569" s="11">
        <v>81</v>
      </c>
      <c r="G569" s="57">
        <v>7</v>
      </c>
      <c r="H569" s="106">
        <f t="shared" si="8"/>
        <v>2471.0743801652893</v>
      </c>
      <c r="I569" s="29">
        <v>2990</v>
      </c>
      <c r="J569" s="32" t="s">
        <v>3666</v>
      </c>
    </row>
    <row r="570" spans="1:10" x14ac:dyDescent="0.2">
      <c r="A570" s="35">
        <v>43615</v>
      </c>
      <c r="B570" s="28">
        <v>43615</v>
      </c>
      <c r="C570" s="10" t="s">
        <v>3597</v>
      </c>
      <c r="D570" s="11" t="s">
        <v>3598</v>
      </c>
      <c r="E570" s="12">
        <v>9002759436155</v>
      </c>
      <c r="F570" s="11">
        <v>168</v>
      </c>
      <c r="G570" s="57">
        <v>2</v>
      </c>
      <c r="H570" s="106">
        <f t="shared" si="8"/>
        <v>709.91735537190084</v>
      </c>
      <c r="I570" s="31">
        <v>859</v>
      </c>
      <c r="J570" s="32" t="s">
        <v>3666</v>
      </c>
    </row>
    <row r="571" spans="1:10" x14ac:dyDescent="0.2">
      <c r="A571" s="35">
        <v>43617</v>
      </c>
      <c r="B571" s="28">
        <v>43617</v>
      </c>
      <c r="C571" s="10" t="s">
        <v>3599</v>
      </c>
      <c r="D571" s="11" t="s">
        <v>3600</v>
      </c>
      <c r="E571" s="12">
        <v>9002759436179</v>
      </c>
      <c r="F571" s="11">
        <v>186</v>
      </c>
      <c r="G571" s="57">
        <v>2</v>
      </c>
      <c r="H571" s="106">
        <f t="shared" si="8"/>
        <v>1396.6942148760331</v>
      </c>
      <c r="I571" s="29">
        <v>1690</v>
      </c>
      <c r="J571" s="32" t="s">
        <v>3666</v>
      </c>
    </row>
    <row r="572" spans="1:10" x14ac:dyDescent="0.2">
      <c r="A572" s="35">
        <v>43618</v>
      </c>
      <c r="B572" s="28">
        <v>43618</v>
      </c>
      <c r="C572" s="10" t="s">
        <v>3601</v>
      </c>
      <c r="D572" s="11" t="s">
        <v>3600</v>
      </c>
      <c r="E572" s="12">
        <v>9002759436186</v>
      </c>
      <c r="F572" s="11">
        <v>186</v>
      </c>
      <c r="G572" s="57">
        <v>7</v>
      </c>
      <c r="H572" s="106">
        <f t="shared" si="8"/>
        <v>4454.545454545455</v>
      </c>
      <c r="I572" s="45">
        <v>5390</v>
      </c>
      <c r="J572" s="32" t="s">
        <v>3666</v>
      </c>
    </row>
    <row r="573" spans="1:10" x14ac:dyDescent="0.2">
      <c r="A573" s="35">
        <v>43619</v>
      </c>
      <c r="B573" s="28">
        <v>43619</v>
      </c>
      <c r="C573" s="10" t="s">
        <v>3602</v>
      </c>
      <c r="D573" s="11" t="s">
        <v>3600</v>
      </c>
      <c r="E573" s="12">
        <v>9002759436193</v>
      </c>
      <c r="F573" s="11">
        <v>186</v>
      </c>
      <c r="G573" s="57">
        <v>2</v>
      </c>
      <c r="H573" s="106">
        <f t="shared" si="8"/>
        <v>1479.3388429752067</v>
      </c>
      <c r="I573" s="29">
        <v>1790</v>
      </c>
      <c r="J573" s="32" t="s">
        <v>3666</v>
      </c>
    </row>
    <row r="574" spans="1:10" x14ac:dyDescent="0.2">
      <c r="A574" s="35">
        <v>43621</v>
      </c>
      <c r="B574" s="28">
        <v>43621</v>
      </c>
      <c r="C574" s="10" t="s">
        <v>3603</v>
      </c>
      <c r="D574" s="11" t="s">
        <v>3604</v>
      </c>
      <c r="E574" s="12">
        <v>9002759436216</v>
      </c>
      <c r="F574" s="11">
        <v>35</v>
      </c>
      <c r="G574" s="57">
        <v>2</v>
      </c>
      <c r="H574" s="106">
        <f t="shared" si="8"/>
        <v>2471.0743801652893</v>
      </c>
      <c r="I574" s="29">
        <v>2990</v>
      </c>
      <c r="J574" s="32" t="s">
        <v>3666</v>
      </c>
    </row>
    <row r="575" spans="1:10" x14ac:dyDescent="0.2">
      <c r="A575" s="35">
        <v>43622</v>
      </c>
      <c r="B575" s="28">
        <v>43622</v>
      </c>
      <c r="C575" s="10" t="s">
        <v>3605</v>
      </c>
      <c r="D575" s="11" t="s">
        <v>3604</v>
      </c>
      <c r="E575" s="12">
        <v>9002759436223</v>
      </c>
      <c r="F575" s="11">
        <v>35</v>
      </c>
      <c r="G575" s="57">
        <v>2</v>
      </c>
      <c r="H575" s="106">
        <f t="shared" si="8"/>
        <v>2471.0743801652893</v>
      </c>
      <c r="I575" s="29">
        <v>2990</v>
      </c>
      <c r="J575" s="32" t="s">
        <v>3666</v>
      </c>
    </row>
    <row r="576" spans="1:10" x14ac:dyDescent="0.2">
      <c r="A576" s="35">
        <v>43623</v>
      </c>
      <c r="B576" s="28">
        <v>43623</v>
      </c>
      <c r="C576" s="10" t="s">
        <v>3606</v>
      </c>
      <c r="D576" s="11" t="s">
        <v>3607</v>
      </c>
      <c r="E576" s="12">
        <v>9002759436230</v>
      </c>
      <c r="F576" s="11">
        <v>219</v>
      </c>
      <c r="G576" s="57">
        <v>2</v>
      </c>
      <c r="H576" s="106">
        <f t="shared" si="8"/>
        <v>1148.7603305785124</v>
      </c>
      <c r="I576" s="29">
        <v>1390</v>
      </c>
      <c r="J576" s="32" t="s">
        <v>3666</v>
      </c>
    </row>
    <row r="577" spans="1:10" x14ac:dyDescent="0.2">
      <c r="A577" s="35">
        <v>43624</v>
      </c>
      <c r="B577" s="28">
        <v>43624</v>
      </c>
      <c r="C577" s="10" t="s">
        <v>3606</v>
      </c>
      <c r="D577" s="11" t="s">
        <v>3607</v>
      </c>
      <c r="E577" s="12">
        <v>9002759436247</v>
      </c>
      <c r="F577" s="11">
        <v>219</v>
      </c>
      <c r="G577" s="57">
        <v>2</v>
      </c>
      <c r="H577" s="106">
        <f t="shared" si="8"/>
        <v>1148.7603305785124</v>
      </c>
      <c r="I577" s="29">
        <v>1390</v>
      </c>
      <c r="J577" s="32" t="s">
        <v>3666</v>
      </c>
    </row>
    <row r="578" spans="1:10" x14ac:dyDescent="0.2">
      <c r="A578" s="35">
        <v>43625</v>
      </c>
      <c r="B578" s="28">
        <v>43625</v>
      </c>
      <c r="C578" s="10" t="s">
        <v>3608</v>
      </c>
      <c r="D578" s="11" t="s">
        <v>3609</v>
      </c>
      <c r="E578" s="12">
        <v>9002759436254</v>
      </c>
      <c r="F578" s="11">
        <v>6</v>
      </c>
      <c r="G578" s="57">
        <v>2</v>
      </c>
      <c r="H578" s="106">
        <f t="shared" si="8"/>
        <v>900.82644628099172</v>
      </c>
      <c r="I578" s="34">
        <v>1090</v>
      </c>
      <c r="J578" s="32" t="s">
        <v>3666</v>
      </c>
    </row>
    <row r="579" spans="1:10" x14ac:dyDescent="0.2">
      <c r="A579" s="35">
        <v>43626</v>
      </c>
      <c r="B579" s="28">
        <v>43626</v>
      </c>
      <c r="C579" s="10" t="s">
        <v>3610</v>
      </c>
      <c r="D579" s="11" t="s">
        <v>3609</v>
      </c>
      <c r="E579" s="12">
        <v>9002759436261</v>
      </c>
      <c r="F579" s="11">
        <v>6</v>
      </c>
      <c r="G579" s="57">
        <v>7</v>
      </c>
      <c r="H579" s="106">
        <f t="shared" si="8"/>
        <v>3297.5206611570247</v>
      </c>
      <c r="I579" s="29">
        <v>3990</v>
      </c>
      <c r="J579" s="32" t="s">
        <v>3666</v>
      </c>
    </row>
    <row r="580" spans="1:10" x14ac:dyDescent="0.2">
      <c r="A580" s="35">
        <v>43627</v>
      </c>
      <c r="B580" s="28">
        <v>43627</v>
      </c>
      <c r="C580" s="10" t="s">
        <v>3611</v>
      </c>
      <c r="D580" s="11" t="s">
        <v>3609</v>
      </c>
      <c r="E580" s="12">
        <v>9002759436278</v>
      </c>
      <c r="F580" s="11">
        <v>7</v>
      </c>
      <c r="G580" s="57">
        <v>2</v>
      </c>
      <c r="H580" s="106">
        <f t="shared" si="8"/>
        <v>1396.6942148760331</v>
      </c>
      <c r="I580" s="29">
        <v>1690</v>
      </c>
      <c r="J580" s="32" t="s">
        <v>3666</v>
      </c>
    </row>
    <row r="581" spans="1:10" x14ac:dyDescent="0.2">
      <c r="A581" s="35">
        <v>43628</v>
      </c>
      <c r="B581" s="28">
        <v>43628</v>
      </c>
      <c r="C581" s="10" t="s">
        <v>3612</v>
      </c>
      <c r="D581" s="11" t="s">
        <v>3609</v>
      </c>
      <c r="E581" s="12">
        <v>9002759436285</v>
      </c>
      <c r="F581" s="11">
        <v>6</v>
      </c>
      <c r="G581" s="57">
        <v>2</v>
      </c>
      <c r="H581" s="106">
        <f t="shared" si="8"/>
        <v>1975.206611570248</v>
      </c>
      <c r="I581" s="34">
        <v>2390</v>
      </c>
      <c r="J581" s="32" t="s">
        <v>3666</v>
      </c>
    </row>
    <row r="582" spans="1:10" x14ac:dyDescent="0.2">
      <c r="A582" s="35">
        <v>43629</v>
      </c>
      <c r="B582" s="28">
        <v>43629</v>
      </c>
      <c r="C582" s="10" t="s">
        <v>3613</v>
      </c>
      <c r="D582" s="11" t="s">
        <v>1611</v>
      </c>
      <c r="E582" s="12">
        <v>9002759436292</v>
      </c>
      <c r="F582" s="11">
        <v>96</v>
      </c>
      <c r="G582" s="57">
        <v>7</v>
      </c>
      <c r="H582" s="106">
        <f t="shared" si="8"/>
        <v>2471.0743801652893</v>
      </c>
      <c r="I582" s="29">
        <v>2990</v>
      </c>
      <c r="J582" s="32" t="s">
        <v>3666</v>
      </c>
    </row>
    <row r="583" spans="1:10" x14ac:dyDescent="0.2">
      <c r="A583" s="35">
        <v>43631</v>
      </c>
      <c r="B583" s="28">
        <v>43631</v>
      </c>
      <c r="C583" s="10" t="s">
        <v>3614</v>
      </c>
      <c r="D583" s="11" t="s">
        <v>3615</v>
      </c>
      <c r="E583" s="12">
        <v>9002759436315</v>
      </c>
      <c r="F583" s="11">
        <v>148</v>
      </c>
      <c r="G583" s="57">
        <v>2</v>
      </c>
      <c r="H583" s="106">
        <f t="shared" si="8"/>
        <v>1727.2727272727273</v>
      </c>
      <c r="I583" s="31">
        <v>2090</v>
      </c>
      <c r="J583" s="32" t="s">
        <v>3666</v>
      </c>
    </row>
    <row r="584" spans="1:10" x14ac:dyDescent="0.2">
      <c r="A584" s="35">
        <v>43632</v>
      </c>
      <c r="B584" s="28">
        <v>43632</v>
      </c>
      <c r="C584" s="10" t="s">
        <v>3616</v>
      </c>
      <c r="D584" s="11" t="s">
        <v>3615</v>
      </c>
      <c r="E584" s="12">
        <v>9002759436322</v>
      </c>
      <c r="F584" s="11">
        <v>149</v>
      </c>
      <c r="G584" s="57">
        <v>7</v>
      </c>
      <c r="H584" s="106">
        <f t="shared" si="8"/>
        <v>5528.9256198347111</v>
      </c>
      <c r="I584" s="29">
        <v>6690</v>
      </c>
      <c r="J584" s="32" t="s">
        <v>3666</v>
      </c>
    </row>
    <row r="585" spans="1:10" x14ac:dyDescent="0.2">
      <c r="A585" s="35">
        <v>43633</v>
      </c>
      <c r="B585" s="28">
        <v>43633</v>
      </c>
      <c r="C585" s="10" t="s">
        <v>3617</v>
      </c>
      <c r="D585" s="11" t="s">
        <v>3615</v>
      </c>
      <c r="E585" s="12">
        <v>9002759436339</v>
      </c>
      <c r="F585" s="11">
        <v>148</v>
      </c>
      <c r="G585" s="57">
        <v>2</v>
      </c>
      <c r="H585" s="106">
        <f t="shared" si="8"/>
        <v>1727.2727272727273</v>
      </c>
      <c r="I585" s="31">
        <v>2090</v>
      </c>
      <c r="J585" s="32" t="s">
        <v>3666</v>
      </c>
    </row>
    <row r="586" spans="1:10" x14ac:dyDescent="0.2">
      <c r="A586" s="35">
        <v>43634</v>
      </c>
      <c r="B586" s="28">
        <v>43634</v>
      </c>
      <c r="C586" s="10" t="s">
        <v>3618</v>
      </c>
      <c r="D586" s="11" t="s">
        <v>3615</v>
      </c>
      <c r="E586" s="12">
        <v>9002759436346</v>
      </c>
      <c r="F586" s="11">
        <v>148</v>
      </c>
      <c r="G586" s="57">
        <v>7</v>
      </c>
      <c r="H586" s="106">
        <f t="shared" si="8"/>
        <v>5528.9256198347111</v>
      </c>
      <c r="I586" s="29">
        <v>6690</v>
      </c>
      <c r="J586" s="32" t="s">
        <v>3666</v>
      </c>
    </row>
    <row r="587" spans="1:10" x14ac:dyDescent="0.2">
      <c r="A587" s="35">
        <v>43635</v>
      </c>
      <c r="B587" s="28">
        <v>43635</v>
      </c>
      <c r="C587" s="10" t="s">
        <v>3619</v>
      </c>
      <c r="D587" s="11" t="s">
        <v>3620</v>
      </c>
      <c r="E587" s="12">
        <v>9002759436353</v>
      </c>
      <c r="F587" s="11">
        <v>76</v>
      </c>
      <c r="G587" s="57">
        <v>7</v>
      </c>
      <c r="H587" s="106">
        <f t="shared" ref="H587:H650" si="9">I587/1.21</f>
        <v>4206.6115702479337</v>
      </c>
      <c r="I587" s="29">
        <v>5090</v>
      </c>
      <c r="J587" s="32" t="s">
        <v>3666</v>
      </c>
    </row>
    <row r="588" spans="1:10" x14ac:dyDescent="0.2">
      <c r="A588" s="35">
        <v>43636</v>
      </c>
      <c r="B588" s="28">
        <v>43636</v>
      </c>
      <c r="C588" s="10" t="s">
        <v>3621</v>
      </c>
      <c r="D588" s="11" t="s">
        <v>3620</v>
      </c>
      <c r="E588" s="12">
        <v>9002759436360</v>
      </c>
      <c r="F588" s="11">
        <v>77</v>
      </c>
      <c r="G588" s="57">
        <v>7</v>
      </c>
      <c r="H588" s="106">
        <f t="shared" si="9"/>
        <v>4454.545454545455</v>
      </c>
      <c r="I588" s="45">
        <v>5390</v>
      </c>
      <c r="J588" s="32" t="s">
        <v>3666</v>
      </c>
    </row>
    <row r="589" spans="1:10" x14ac:dyDescent="0.2">
      <c r="A589" s="35">
        <v>43637</v>
      </c>
      <c r="B589" s="28">
        <v>43637</v>
      </c>
      <c r="C589" s="10" t="s">
        <v>2943</v>
      </c>
      <c r="D589" s="11" t="s">
        <v>1913</v>
      </c>
      <c r="E589" s="12">
        <v>9002759436377</v>
      </c>
      <c r="F589" s="11">
        <v>440</v>
      </c>
      <c r="G589" s="57">
        <v>2</v>
      </c>
      <c r="H589" s="106">
        <f t="shared" si="9"/>
        <v>1231.404958677686</v>
      </c>
      <c r="I589" s="34">
        <v>1490</v>
      </c>
      <c r="J589" s="30" t="s">
        <v>3665</v>
      </c>
    </row>
    <row r="590" spans="1:10" x14ac:dyDescent="0.2">
      <c r="A590" s="35">
        <v>43641</v>
      </c>
      <c r="B590" s="28">
        <v>43641</v>
      </c>
      <c r="C590" s="10" t="s">
        <v>3622</v>
      </c>
      <c r="D590" s="11" t="s">
        <v>3623</v>
      </c>
      <c r="E590" s="12">
        <v>9002759436414</v>
      </c>
      <c r="F590" s="11">
        <v>84</v>
      </c>
      <c r="G590" s="57">
        <v>7</v>
      </c>
      <c r="H590" s="106">
        <f t="shared" si="9"/>
        <v>4206.6115702479337</v>
      </c>
      <c r="I590" s="29">
        <v>5090</v>
      </c>
      <c r="J590" s="32" t="s">
        <v>3666</v>
      </c>
    </row>
    <row r="591" spans="1:10" x14ac:dyDescent="0.2">
      <c r="A591" s="35">
        <v>43642</v>
      </c>
      <c r="B591" s="28">
        <v>43642</v>
      </c>
      <c r="C591" s="10" t="s">
        <v>3624</v>
      </c>
      <c r="D591" s="11" t="s">
        <v>3625</v>
      </c>
      <c r="E591" s="12">
        <v>9002759436421</v>
      </c>
      <c r="F591" s="11">
        <v>222</v>
      </c>
      <c r="G591" s="57">
        <v>2</v>
      </c>
      <c r="H591" s="106">
        <f t="shared" si="9"/>
        <v>1479.3388429752067</v>
      </c>
      <c r="I591" s="29">
        <v>1790</v>
      </c>
      <c r="J591" s="32" t="s">
        <v>3666</v>
      </c>
    </row>
    <row r="592" spans="1:10" x14ac:dyDescent="0.2">
      <c r="A592" s="35">
        <v>43643</v>
      </c>
      <c r="B592" s="28">
        <v>43643</v>
      </c>
      <c r="C592" s="10" t="s">
        <v>3626</v>
      </c>
      <c r="D592" s="11" t="s">
        <v>3627</v>
      </c>
      <c r="E592" s="12">
        <v>9002759436438</v>
      </c>
      <c r="F592" s="11">
        <v>52</v>
      </c>
      <c r="G592" s="57">
        <v>2</v>
      </c>
      <c r="H592" s="106">
        <f t="shared" si="9"/>
        <v>2140.495867768595</v>
      </c>
      <c r="I592" s="29">
        <v>2590</v>
      </c>
      <c r="J592" s="32" t="s">
        <v>3666</v>
      </c>
    </row>
    <row r="593" spans="1:10" x14ac:dyDescent="0.2">
      <c r="A593" s="35">
        <v>43644</v>
      </c>
      <c r="B593" s="28">
        <v>43644</v>
      </c>
      <c r="C593" s="10" t="s">
        <v>3628</v>
      </c>
      <c r="D593" s="11" t="s">
        <v>3627</v>
      </c>
      <c r="E593" s="12">
        <v>9002759436445</v>
      </c>
      <c r="F593" s="11">
        <v>53</v>
      </c>
      <c r="G593" s="57">
        <v>7</v>
      </c>
      <c r="H593" s="106">
        <f t="shared" si="9"/>
        <v>4702.4793388429753</v>
      </c>
      <c r="I593" s="31">
        <v>5690</v>
      </c>
      <c r="J593" s="32" t="s">
        <v>3666</v>
      </c>
    </row>
    <row r="594" spans="1:10" x14ac:dyDescent="0.2">
      <c r="A594" s="35">
        <v>43645</v>
      </c>
      <c r="B594" s="28">
        <v>43645</v>
      </c>
      <c r="C594" s="10" t="s">
        <v>3629</v>
      </c>
      <c r="D594" s="11" t="s">
        <v>3627</v>
      </c>
      <c r="E594" s="12">
        <v>9002759436452</v>
      </c>
      <c r="F594" s="11">
        <v>52</v>
      </c>
      <c r="G594" s="57">
        <v>2</v>
      </c>
      <c r="H594" s="106">
        <f t="shared" si="9"/>
        <v>1644.6280991735537</v>
      </c>
      <c r="I594" s="34">
        <v>1990</v>
      </c>
      <c r="J594" s="32" t="s">
        <v>3666</v>
      </c>
    </row>
    <row r="595" spans="1:10" x14ac:dyDescent="0.2">
      <c r="A595" s="35">
        <v>43646</v>
      </c>
      <c r="B595" s="28">
        <v>43646</v>
      </c>
      <c r="C595" s="10" t="s">
        <v>3630</v>
      </c>
      <c r="D595" s="11" t="s">
        <v>3627</v>
      </c>
      <c r="E595" s="12">
        <v>9002759436469</v>
      </c>
      <c r="F595" s="11">
        <v>53</v>
      </c>
      <c r="G595" s="57">
        <v>7</v>
      </c>
      <c r="H595" s="106">
        <f t="shared" si="9"/>
        <v>1892.5619834710744</v>
      </c>
      <c r="I595" s="31">
        <v>2290</v>
      </c>
      <c r="J595" s="32" t="s">
        <v>3666</v>
      </c>
    </row>
    <row r="596" spans="1:10" x14ac:dyDescent="0.2">
      <c r="A596" s="35">
        <v>43647</v>
      </c>
      <c r="B596" s="28">
        <v>43647</v>
      </c>
      <c r="C596" s="10" t="s">
        <v>3631</v>
      </c>
      <c r="D596" s="11" t="s">
        <v>3609</v>
      </c>
      <c r="E596" s="12">
        <v>9002759436476</v>
      </c>
      <c r="F596" s="11">
        <v>8</v>
      </c>
      <c r="G596" s="57">
        <v>2</v>
      </c>
      <c r="H596" s="106">
        <f t="shared" si="9"/>
        <v>1066.1157024793388</v>
      </c>
      <c r="I596" s="29">
        <v>1290</v>
      </c>
      <c r="J596" s="32" t="s">
        <v>3666</v>
      </c>
    </row>
    <row r="597" spans="1:10" x14ac:dyDescent="0.2">
      <c r="A597" s="35">
        <v>43648</v>
      </c>
      <c r="B597" s="28">
        <v>43648</v>
      </c>
      <c r="C597" s="10" t="s">
        <v>3632</v>
      </c>
      <c r="D597" s="11" t="s">
        <v>3609</v>
      </c>
      <c r="E597" s="12">
        <v>9002759436483</v>
      </c>
      <c r="F597" s="11">
        <v>8</v>
      </c>
      <c r="G597" s="57">
        <v>7</v>
      </c>
      <c r="H597" s="106">
        <f t="shared" si="9"/>
        <v>3793.3884297520663</v>
      </c>
      <c r="I597" s="29">
        <v>4590</v>
      </c>
      <c r="J597" s="32" t="s">
        <v>3666</v>
      </c>
    </row>
    <row r="598" spans="1:10" x14ac:dyDescent="0.2">
      <c r="A598" s="35">
        <v>43649</v>
      </c>
      <c r="B598" s="28">
        <v>43649</v>
      </c>
      <c r="C598" s="10" t="s">
        <v>3633</v>
      </c>
      <c r="D598" s="11" t="s">
        <v>3609</v>
      </c>
      <c r="E598" s="12">
        <v>9002759436490</v>
      </c>
      <c r="F598" s="11">
        <v>9</v>
      </c>
      <c r="G598" s="57">
        <v>2</v>
      </c>
      <c r="H598" s="106">
        <f t="shared" si="9"/>
        <v>1892.5619834710744</v>
      </c>
      <c r="I598" s="31">
        <v>2290</v>
      </c>
      <c r="J598" s="32" t="s">
        <v>3666</v>
      </c>
    </row>
    <row r="599" spans="1:10" x14ac:dyDescent="0.2">
      <c r="A599" s="35">
        <v>43651</v>
      </c>
      <c r="B599" s="28">
        <v>43651</v>
      </c>
      <c r="C599" s="10" t="s">
        <v>3634</v>
      </c>
      <c r="D599" s="11" t="s">
        <v>3609</v>
      </c>
      <c r="E599" s="12">
        <v>9002759436513</v>
      </c>
      <c r="F599" s="11">
        <v>9</v>
      </c>
      <c r="G599" s="57">
        <v>2</v>
      </c>
      <c r="H599" s="106">
        <f t="shared" si="9"/>
        <v>2223.1404958677685</v>
      </c>
      <c r="I599" s="29">
        <v>2690</v>
      </c>
      <c r="J599" s="32" t="s">
        <v>3666</v>
      </c>
    </row>
    <row r="600" spans="1:10" x14ac:dyDescent="0.2">
      <c r="A600" s="35">
        <v>43652</v>
      </c>
      <c r="B600" s="28">
        <v>43652</v>
      </c>
      <c r="C600" s="10" t="s">
        <v>3635</v>
      </c>
      <c r="D600" s="11" t="s">
        <v>3636</v>
      </c>
      <c r="E600" s="12">
        <v>9002759436520</v>
      </c>
      <c r="F600" s="11">
        <v>221</v>
      </c>
      <c r="G600" s="57">
        <v>7</v>
      </c>
      <c r="H600" s="106">
        <f t="shared" si="9"/>
        <v>1479.3388429752067</v>
      </c>
      <c r="I600" s="29">
        <v>1790</v>
      </c>
      <c r="J600" s="32" t="s">
        <v>3666</v>
      </c>
    </row>
    <row r="601" spans="1:10" x14ac:dyDescent="0.2">
      <c r="A601" s="35">
        <v>43653</v>
      </c>
      <c r="B601" s="28">
        <v>43653</v>
      </c>
      <c r="C601" s="10" t="s">
        <v>3637</v>
      </c>
      <c r="D601" s="11" t="s">
        <v>3636</v>
      </c>
      <c r="E601" s="12">
        <v>9002759436537</v>
      </c>
      <c r="F601" s="11">
        <v>221</v>
      </c>
      <c r="G601" s="57">
        <v>7</v>
      </c>
      <c r="H601" s="106">
        <f t="shared" si="9"/>
        <v>1479.3388429752067</v>
      </c>
      <c r="I601" s="29">
        <v>1790</v>
      </c>
      <c r="J601" s="32" t="s">
        <v>3666</v>
      </c>
    </row>
    <row r="602" spans="1:10" x14ac:dyDescent="0.2">
      <c r="A602" s="35">
        <v>43654</v>
      </c>
      <c r="B602" s="28">
        <v>43654</v>
      </c>
      <c r="C602" s="10" t="s">
        <v>3638</v>
      </c>
      <c r="D602" s="11" t="s">
        <v>3639</v>
      </c>
      <c r="E602" s="12">
        <v>9002759436544</v>
      </c>
      <c r="F602" s="11">
        <v>121</v>
      </c>
      <c r="G602" s="57">
        <v>2</v>
      </c>
      <c r="H602" s="106">
        <f t="shared" si="9"/>
        <v>1892.5619834710744</v>
      </c>
      <c r="I602" s="31">
        <v>2290</v>
      </c>
      <c r="J602" s="32" t="s">
        <v>3666</v>
      </c>
    </row>
    <row r="603" spans="1:10" x14ac:dyDescent="0.2">
      <c r="A603" s="35">
        <v>43655</v>
      </c>
      <c r="B603" s="28">
        <v>43655</v>
      </c>
      <c r="C603" s="10" t="s">
        <v>3640</v>
      </c>
      <c r="D603" s="11" t="s">
        <v>3639</v>
      </c>
      <c r="E603" s="12">
        <v>9002759436551</v>
      </c>
      <c r="F603" s="11">
        <v>121</v>
      </c>
      <c r="G603" s="57">
        <v>7</v>
      </c>
      <c r="H603" s="106">
        <f t="shared" si="9"/>
        <v>1727.2727272727273</v>
      </c>
      <c r="I603" s="31">
        <v>2090</v>
      </c>
      <c r="J603" s="32" t="s">
        <v>3666</v>
      </c>
    </row>
    <row r="604" spans="1:10" x14ac:dyDescent="0.2">
      <c r="A604" s="35">
        <v>43661</v>
      </c>
      <c r="B604" s="28">
        <v>43661</v>
      </c>
      <c r="C604" s="10" t="s">
        <v>3641</v>
      </c>
      <c r="D604" s="11" t="s">
        <v>3642</v>
      </c>
      <c r="E604" s="12">
        <v>9002759436612</v>
      </c>
      <c r="F604" s="11">
        <v>11</v>
      </c>
      <c r="G604" s="57">
        <v>7</v>
      </c>
      <c r="H604" s="106">
        <f t="shared" si="9"/>
        <v>2471.0743801652893</v>
      </c>
      <c r="I604" s="29">
        <v>2990</v>
      </c>
      <c r="J604" s="32" t="s">
        <v>3666</v>
      </c>
    </row>
    <row r="605" spans="1:10" x14ac:dyDescent="0.2">
      <c r="A605" s="35">
        <v>43662</v>
      </c>
      <c r="B605" s="28">
        <v>43662</v>
      </c>
      <c r="C605" s="10" t="s">
        <v>3643</v>
      </c>
      <c r="D605" s="11" t="s">
        <v>3642</v>
      </c>
      <c r="E605" s="12">
        <v>9002759436629</v>
      </c>
      <c r="F605" s="11">
        <v>10</v>
      </c>
      <c r="G605" s="57">
        <v>2</v>
      </c>
      <c r="H605" s="106">
        <f t="shared" si="9"/>
        <v>1066.1157024793388</v>
      </c>
      <c r="I605" s="29">
        <v>1290</v>
      </c>
      <c r="J605" s="32" t="s">
        <v>3666</v>
      </c>
    </row>
    <row r="606" spans="1:10" x14ac:dyDescent="0.2">
      <c r="A606" s="35">
        <v>43663</v>
      </c>
      <c r="B606" s="28">
        <v>43663</v>
      </c>
      <c r="C606" s="10" t="s">
        <v>3644</v>
      </c>
      <c r="D606" s="11" t="s">
        <v>3642</v>
      </c>
      <c r="E606" s="12">
        <v>9002759436636</v>
      </c>
      <c r="F606" s="11">
        <v>10</v>
      </c>
      <c r="G606" s="57">
        <v>7</v>
      </c>
      <c r="H606" s="106">
        <f t="shared" si="9"/>
        <v>2884.2975206611573</v>
      </c>
      <c r="I606" s="29">
        <v>3490</v>
      </c>
      <c r="J606" s="32" t="s">
        <v>3666</v>
      </c>
    </row>
    <row r="607" spans="1:10" x14ac:dyDescent="0.2">
      <c r="A607" s="35">
        <v>43664</v>
      </c>
      <c r="B607" s="28">
        <v>43664</v>
      </c>
      <c r="C607" s="10" t="s">
        <v>3645</v>
      </c>
      <c r="D607" s="11" t="s">
        <v>3642</v>
      </c>
      <c r="E607" s="12">
        <v>9002759436643</v>
      </c>
      <c r="F607" s="11">
        <v>10</v>
      </c>
      <c r="G607" s="57">
        <v>2</v>
      </c>
      <c r="H607" s="106">
        <f t="shared" si="9"/>
        <v>1066.1157024793388</v>
      </c>
      <c r="I607" s="29">
        <v>1290</v>
      </c>
      <c r="J607" s="32" t="s">
        <v>3666</v>
      </c>
    </row>
    <row r="608" spans="1:10" x14ac:dyDescent="0.2">
      <c r="A608" s="35">
        <v>43665</v>
      </c>
      <c r="B608" s="28">
        <v>43665</v>
      </c>
      <c r="C608" s="10" t="s">
        <v>3646</v>
      </c>
      <c r="D608" s="11" t="s">
        <v>3642</v>
      </c>
      <c r="E608" s="12">
        <v>9002759436650</v>
      </c>
      <c r="F608" s="11">
        <v>11</v>
      </c>
      <c r="G608" s="57">
        <v>7</v>
      </c>
      <c r="H608" s="106">
        <f t="shared" si="9"/>
        <v>1396.6942148760331</v>
      </c>
      <c r="I608" s="29">
        <v>1690</v>
      </c>
      <c r="J608" s="32" t="s">
        <v>3666</v>
      </c>
    </row>
    <row r="609" spans="1:10" x14ac:dyDescent="0.2">
      <c r="A609" s="35">
        <v>43666</v>
      </c>
      <c r="B609" s="28">
        <v>43666</v>
      </c>
      <c r="C609" s="10" t="s">
        <v>3647</v>
      </c>
      <c r="D609" s="11" t="s">
        <v>3642</v>
      </c>
      <c r="E609" s="12">
        <v>9002759436667</v>
      </c>
      <c r="F609" s="11">
        <v>11</v>
      </c>
      <c r="G609" s="57">
        <v>7</v>
      </c>
      <c r="H609" s="106">
        <f t="shared" si="9"/>
        <v>3132.2314049586776</v>
      </c>
      <c r="I609" s="45">
        <v>3790</v>
      </c>
      <c r="J609" s="32" t="s">
        <v>3666</v>
      </c>
    </row>
    <row r="610" spans="1:10" x14ac:dyDescent="0.2">
      <c r="A610" s="35">
        <v>43668</v>
      </c>
      <c r="B610" s="28">
        <v>43668</v>
      </c>
      <c r="C610" s="10" t="s">
        <v>3648</v>
      </c>
      <c r="D610" s="11" t="s">
        <v>3649</v>
      </c>
      <c r="E610" s="12">
        <v>9002759436681</v>
      </c>
      <c r="F610" s="11">
        <v>159</v>
      </c>
      <c r="G610" s="57">
        <v>2</v>
      </c>
      <c r="H610" s="106">
        <f t="shared" si="9"/>
        <v>2471.0743801652893</v>
      </c>
      <c r="I610" s="29">
        <v>2990</v>
      </c>
      <c r="J610" s="32" t="s">
        <v>3666</v>
      </c>
    </row>
    <row r="611" spans="1:10" x14ac:dyDescent="0.2">
      <c r="A611" s="35">
        <v>43669</v>
      </c>
      <c r="B611" s="28">
        <v>43669</v>
      </c>
      <c r="C611" s="10" t="s">
        <v>3650</v>
      </c>
      <c r="D611" s="11" t="s">
        <v>3649</v>
      </c>
      <c r="E611" s="12">
        <v>9002759436698</v>
      </c>
      <c r="F611" s="11">
        <v>159</v>
      </c>
      <c r="G611" s="57">
        <v>7</v>
      </c>
      <c r="H611" s="106">
        <f t="shared" si="9"/>
        <v>4702.4793388429753</v>
      </c>
      <c r="I611" s="31">
        <v>5690</v>
      </c>
      <c r="J611" s="32" t="s">
        <v>3666</v>
      </c>
    </row>
    <row r="612" spans="1:10" x14ac:dyDescent="0.2">
      <c r="A612" s="35">
        <v>43671</v>
      </c>
      <c r="B612" s="28">
        <v>43671</v>
      </c>
      <c r="C612" s="10" t="s">
        <v>3651</v>
      </c>
      <c r="D612" s="11" t="s">
        <v>3591</v>
      </c>
      <c r="E612" s="12">
        <v>9002759436711</v>
      </c>
      <c r="F612" s="11">
        <v>75</v>
      </c>
      <c r="G612" s="57">
        <v>7</v>
      </c>
      <c r="H612" s="106">
        <f t="shared" si="9"/>
        <v>6024.7933884297527</v>
      </c>
      <c r="I612" s="45">
        <v>7290</v>
      </c>
      <c r="J612" s="32" t="s">
        <v>3666</v>
      </c>
    </row>
    <row r="613" spans="1:10" x14ac:dyDescent="0.2">
      <c r="A613" s="35">
        <v>43678</v>
      </c>
      <c r="B613" s="28">
        <v>43678</v>
      </c>
      <c r="C613" s="10" t="s">
        <v>3652</v>
      </c>
      <c r="D613" s="11" t="s">
        <v>1630</v>
      </c>
      <c r="E613" s="12">
        <v>9002759436780</v>
      </c>
      <c r="F613" s="11">
        <v>124</v>
      </c>
      <c r="G613" s="57">
        <v>2</v>
      </c>
      <c r="H613" s="106">
        <f t="shared" si="9"/>
        <v>825.61983471074382</v>
      </c>
      <c r="I613" s="31">
        <v>999</v>
      </c>
      <c r="J613" s="32" t="s">
        <v>3666</v>
      </c>
    </row>
    <row r="614" spans="1:10" x14ac:dyDescent="0.2">
      <c r="A614" s="35">
        <v>43679</v>
      </c>
      <c r="B614" s="28">
        <v>43679</v>
      </c>
      <c r="C614" s="10" t="s">
        <v>3653</v>
      </c>
      <c r="D614" s="11" t="s">
        <v>1630</v>
      </c>
      <c r="E614" s="12">
        <v>9002759436797</v>
      </c>
      <c r="F614" s="11">
        <v>122</v>
      </c>
      <c r="G614" s="57">
        <v>2</v>
      </c>
      <c r="H614" s="106">
        <f t="shared" si="9"/>
        <v>900.82644628099172</v>
      </c>
      <c r="I614" s="34">
        <v>1090</v>
      </c>
      <c r="J614" s="32" t="s">
        <v>3666</v>
      </c>
    </row>
    <row r="615" spans="1:10" x14ac:dyDescent="0.2">
      <c r="A615" s="35">
        <v>43681</v>
      </c>
      <c r="B615" s="28">
        <v>43681</v>
      </c>
      <c r="C615" s="10" t="s">
        <v>3654</v>
      </c>
      <c r="D615" s="11" t="s">
        <v>1630</v>
      </c>
      <c r="E615" s="12">
        <v>9002759436810</v>
      </c>
      <c r="F615" s="11">
        <v>122</v>
      </c>
      <c r="G615" s="57">
        <v>2</v>
      </c>
      <c r="H615" s="106">
        <f t="shared" si="9"/>
        <v>759.50413223140504</v>
      </c>
      <c r="I615" s="31">
        <v>919</v>
      </c>
      <c r="J615" s="32" t="s">
        <v>3666</v>
      </c>
    </row>
    <row r="616" spans="1:10" x14ac:dyDescent="0.2">
      <c r="A616" s="35">
        <v>43682</v>
      </c>
      <c r="B616" s="28">
        <v>43682</v>
      </c>
      <c r="C616" s="10" t="s">
        <v>3655</v>
      </c>
      <c r="D616" s="11" t="s">
        <v>1630</v>
      </c>
      <c r="E616" s="12">
        <v>9002759436827</v>
      </c>
      <c r="F616" s="11">
        <v>123</v>
      </c>
      <c r="G616" s="57">
        <v>7</v>
      </c>
      <c r="H616" s="106">
        <f t="shared" si="9"/>
        <v>2223.1404958677685</v>
      </c>
      <c r="I616" s="29">
        <v>2690</v>
      </c>
      <c r="J616" s="32" t="s">
        <v>3666</v>
      </c>
    </row>
    <row r="617" spans="1:10" x14ac:dyDescent="0.2">
      <c r="A617" s="35">
        <v>43683</v>
      </c>
      <c r="B617" s="28">
        <v>43683</v>
      </c>
      <c r="C617" s="10" t="s">
        <v>3656</v>
      </c>
      <c r="D617" s="11" t="s">
        <v>1630</v>
      </c>
      <c r="E617" s="12">
        <v>9002759436834</v>
      </c>
      <c r="F617" s="11">
        <v>123</v>
      </c>
      <c r="G617" s="57">
        <v>2</v>
      </c>
      <c r="H617" s="106">
        <f t="shared" si="9"/>
        <v>2223.1404958677685</v>
      </c>
      <c r="I617" s="29">
        <v>2690</v>
      </c>
      <c r="J617" s="32" t="s">
        <v>3666</v>
      </c>
    </row>
    <row r="618" spans="1:10" x14ac:dyDescent="0.2">
      <c r="A618" s="35">
        <v>43684</v>
      </c>
      <c r="B618" s="28">
        <v>43684</v>
      </c>
      <c r="C618" s="10" t="s">
        <v>3657</v>
      </c>
      <c r="D618" s="11" t="s">
        <v>1630</v>
      </c>
      <c r="E618" s="12">
        <v>9002759436841</v>
      </c>
      <c r="F618" s="11">
        <v>124</v>
      </c>
      <c r="G618" s="57">
        <v>2</v>
      </c>
      <c r="H618" s="106">
        <f t="shared" si="9"/>
        <v>776.03305785123973</v>
      </c>
      <c r="I618" s="29">
        <v>939</v>
      </c>
      <c r="J618" s="32" t="s">
        <v>3666</v>
      </c>
    </row>
    <row r="619" spans="1:10" x14ac:dyDescent="0.2">
      <c r="A619" s="35">
        <v>43685</v>
      </c>
      <c r="B619" s="28">
        <v>43685</v>
      </c>
      <c r="C619" s="10" t="s">
        <v>3658</v>
      </c>
      <c r="D619" s="11" t="s">
        <v>1630</v>
      </c>
      <c r="E619" s="12">
        <v>9002759436858</v>
      </c>
      <c r="F619" s="11">
        <v>124</v>
      </c>
      <c r="G619" s="57">
        <v>2</v>
      </c>
      <c r="H619" s="106">
        <f t="shared" si="9"/>
        <v>619.00826446280996</v>
      </c>
      <c r="I619" s="34">
        <v>749</v>
      </c>
      <c r="J619" s="32" t="s">
        <v>3666</v>
      </c>
    </row>
    <row r="620" spans="1:10" x14ac:dyDescent="0.2">
      <c r="A620" s="35">
        <v>43692</v>
      </c>
      <c r="B620" s="28">
        <v>43692</v>
      </c>
      <c r="C620" s="10" t="s">
        <v>3659</v>
      </c>
      <c r="D620" s="11" t="s">
        <v>3660</v>
      </c>
      <c r="E620" s="12">
        <v>9002759436926</v>
      </c>
      <c r="F620" s="11">
        <v>113</v>
      </c>
      <c r="G620" s="57">
        <v>2</v>
      </c>
      <c r="H620" s="106">
        <f t="shared" si="9"/>
        <v>1975.206611570248</v>
      </c>
      <c r="I620" s="34">
        <v>2390</v>
      </c>
      <c r="J620" s="32" t="s">
        <v>3666</v>
      </c>
    </row>
    <row r="621" spans="1:10" x14ac:dyDescent="0.2">
      <c r="A621" s="35">
        <v>43693</v>
      </c>
      <c r="B621" s="28">
        <v>43693</v>
      </c>
      <c r="C621" s="10" t="s">
        <v>3661</v>
      </c>
      <c r="D621" s="11" t="s">
        <v>3660</v>
      </c>
      <c r="E621" s="12">
        <v>9002759436933</v>
      </c>
      <c r="F621" s="11">
        <v>113</v>
      </c>
      <c r="G621" s="57">
        <v>7</v>
      </c>
      <c r="H621" s="106">
        <f t="shared" si="9"/>
        <v>3545.4545454545455</v>
      </c>
      <c r="I621" s="31">
        <v>4290</v>
      </c>
      <c r="J621" s="32" t="s">
        <v>3666</v>
      </c>
    </row>
    <row r="622" spans="1:10" x14ac:dyDescent="0.2">
      <c r="A622" s="35">
        <v>43695</v>
      </c>
      <c r="B622" s="28">
        <v>43695</v>
      </c>
      <c r="C622" s="10" t="s">
        <v>3662</v>
      </c>
      <c r="D622" s="11" t="s">
        <v>3660</v>
      </c>
      <c r="E622" s="12">
        <v>9002759436957</v>
      </c>
      <c r="F622" s="11">
        <v>112</v>
      </c>
      <c r="G622" s="57">
        <v>2</v>
      </c>
      <c r="H622" s="106">
        <f t="shared" si="9"/>
        <v>1892.5619834710744</v>
      </c>
      <c r="I622" s="31">
        <v>2290</v>
      </c>
      <c r="J622" s="32" t="s">
        <v>3666</v>
      </c>
    </row>
    <row r="623" spans="1:10" x14ac:dyDescent="0.2">
      <c r="A623" s="35">
        <v>43696</v>
      </c>
      <c r="B623" s="28">
        <v>43696</v>
      </c>
      <c r="C623" s="10" t="s">
        <v>3663</v>
      </c>
      <c r="D623" s="11" t="s">
        <v>3660</v>
      </c>
      <c r="E623" s="12">
        <v>9002759436964</v>
      </c>
      <c r="F623" s="11">
        <v>113</v>
      </c>
      <c r="G623" s="57">
        <v>7</v>
      </c>
      <c r="H623" s="106">
        <f t="shared" si="9"/>
        <v>3545.4545454545455</v>
      </c>
      <c r="I623" s="31">
        <v>4290</v>
      </c>
      <c r="J623" s="32" t="s">
        <v>3666</v>
      </c>
    </row>
    <row r="624" spans="1:10" x14ac:dyDescent="0.2">
      <c r="A624" s="27">
        <v>49024</v>
      </c>
      <c r="B624" s="28">
        <v>49024</v>
      </c>
      <c r="C624" s="10" t="s">
        <v>1713</v>
      </c>
      <c r="D624" s="11" t="s">
        <v>1714</v>
      </c>
      <c r="E624" s="12">
        <v>9002759490249</v>
      </c>
      <c r="F624" s="11">
        <v>109</v>
      </c>
      <c r="G624" s="57">
        <v>2</v>
      </c>
      <c r="H624" s="106">
        <f t="shared" si="9"/>
        <v>2471.0743801652893</v>
      </c>
      <c r="I624" s="29">
        <v>2990</v>
      </c>
      <c r="J624" s="32" t="s">
        <v>3666</v>
      </c>
    </row>
    <row r="625" spans="1:10" x14ac:dyDescent="0.2">
      <c r="A625" s="27">
        <v>49026</v>
      </c>
      <c r="B625" s="28">
        <v>49026</v>
      </c>
      <c r="C625" s="10" t="s">
        <v>1715</v>
      </c>
      <c r="D625" s="11" t="s">
        <v>1714</v>
      </c>
      <c r="E625" s="12">
        <v>9002759490263</v>
      </c>
      <c r="F625" s="11">
        <v>109</v>
      </c>
      <c r="G625" s="57">
        <v>2</v>
      </c>
      <c r="H625" s="106">
        <f t="shared" si="9"/>
        <v>2471.0743801652893</v>
      </c>
      <c r="I625" s="29">
        <v>2990</v>
      </c>
      <c r="J625" s="32" t="s">
        <v>3666</v>
      </c>
    </row>
    <row r="626" spans="1:10" x14ac:dyDescent="0.2">
      <c r="A626" s="27">
        <v>49037</v>
      </c>
      <c r="B626" s="28">
        <v>49037</v>
      </c>
      <c r="C626" s="10" t="s">
        <v>1717</v>
      </c>
      <c r="D626" s="11" t="s">
        <v>1716</v>
      </c>
      <c r="E626" s="12">
        <v>9002759490379</v>
      </c>
      <c r="F626" s="11">
        <v>58</v>
      </c>
      <c r="G626" s="57">
        <v>7</v>
      </c>
      <c r="H626" s="106">
        <f t="shared" si="9"/>
        <v>5115.7024793388427</v>
      </c>
      <c r="I626" s="45">
        <v>6190</v>
      </c>
      <c r="J626" s="32" t="s">
        <v>3666</v>
      </c>
    </row>
    <row r="627" spans="1:10" x14ac:dyDescent="0.2">
      <c r="A627" s="27">
        <v>49039</v>
      </c>
      <c r="B627" s="28">
        <v>49039</v>
      </c>
      <c r="C627" s="10" t="s">
        <v>1718</v>
      </c>
      <c r="D627" s="11" t="s">
        <v>1719</v>
      </c>
      <c r="E627" s="12">
        <v>9002759490393</v>
      </c>
      <c r="F627" s="11">
        <v>146</v>
      </c>
      <c r="G627" s="57">
        <v>7</v>
      </c>
      <c r="H627" s="106">
        <f t="shared" si="9"/>
        <v>2884.2975206611573</v>
      </c>
      <c r="I627" s="29">
        <v>3490</v>
      </c>
      <c r="J627" s="32" t="s">
        <v>3666</v>
      </c>
    </row>
    <row r="628" spans="1:10" x14ac:dyDescent="0.2">
      <c r="A628" s="27">
        <v>49041</v>
      </c>
      <c r="B628" s="28">
        <v>49041</v>
      </c>
      <c r="C628" s="10" t="s">
        <v>1720</v>
      </c>
      <c r="D628" s="11" t="s">
        <v>1716</v>
      </c>
      <c r="E628" s="12">
        <v>9002759490416</v>
      </c>
      <c r="F628" s="11">
        <v>58</v>
      </c>
      <c r="G628" s="57">
        <v>7</v>
      </c>
      <c r="H628" s="106">
        <f t="shared" si="9"/>
        <v>2057.8512396694214</v>
      </c>
      <c r="I628" s="29">
        <v>2490</v>
      </c>
      <c r="J628" s="32" t="s">
        <v>3666</v>
      </c>
    </row>
    <row r="629" spans="1:10" x14ac:dyDescent="0.2">
      <c r="A629" s="27">
        <v>49076</v>
      </c>
      <c r="B629" s="28">
        <v>49076</v>
      </c>
      <c r="C629" s="10" t="s">
        <v>1721</v>
      </c>
      <c r="D629" s="11" t="s">
        <v>1722</v>
      </c>
      <c r="E629" s="12">
        <v>9002759490768</v>
      </c>
      <c r="F629" s="11">
        <v>68</v>
      </c>
      <c r="G629" s="57">
        <v>2</v>
      </c>
      <c r="H629" s="106">
        <f t="shared" si="9"/>
        <v>776.03305785123973</v>
      </c>
      <c r="I629" s="29">
        <v>939</v>
      </c>
      <c r="J629" s="32" t="s">
        <v>3666</v>
      </c>
    </row>
    <row r="630" spans="1:10" x14ac:dyDescent="0.2">
      <c r="A630" s="27">
        <v>49077</v>
      </c>
      <c r="B630" s="28">
        <v>49077</v>
      </c>
      <c r="C630" s="10" t="s">
        <v>1723</v>
      </c>
      <c r="D630" s="11" t="s">
        <v>1722</v>
      </c>
      <c r="E630" s="12">
        <v>9002759490775</v>
      </c>
      <c r="F630" s="11">
        <v>68</v>
      </c>
      <c r="G630" s="57">
        <v>2</v>
      </c>
      <c r="H630" s="106">
        <f t="shared" si="9"/>
        <v>1809.9173553719008</v>
      </c>
      <c r="I630" s="34">
        <v>2190</v>
      </c>
      <c r="J630" s="32" t="s">
        <v>3666</v>
      </c>
    </row>
    <row r="631" spans="1:10" x14ac:dyDescent="0.2">
      <c r="A631" s="27">
        <v>49078</v>
      </c>
      <c r="B631" s="28">
        <v>49078</v>
      </c>
      <c r="C631" s="10" t="s">
        <v>1724</v>
      </c>
      <c r="D631" s="11" t="s">
        <v>1722</v>
      </c>
      <c r="E631" s="12">
        <v>9002759490782</v>
      </c>
      <c r="F631" s="11">
        <v>68</v>
      </c>
      <c r="G631" s="57">
        <v>7</v>
      </c>
      <c r="H631" s="106">
        <f t="shared" si="9"/>
        <v>2636.3636363636365</v>
      </c>
      <c r="I631" s="29">
        <v>3190</v>
      </c>
      <c r="J631" s="32" t="s">
        <v>3666</v>
      </c>
    </row>
    <row r="632" spans="1:10" x14ac:dyDescent="0.2">
      <c r="A632" s="27">
        <v>49079</v>
      </c>
      <c r="B632" s="28">
        <v>49079</v>
      </c>
      <c r="C632" s="10" t="s">
        <v>1725</v>
      </c>
      <c r="D632" s="11" t="s">
        <v>1722</v>
      </c>
      <c r="E632" s="12">
        <v>9002759490799</v>
      </c>
      <c r="F632" s="11">
        <v>69</v>
      </c>
      <c r="G632" s="57">
        <v>2</v>
      </c>
      <c r="H632" s="106">
        <f t="shared" si="9"/>
        <v>3545.4545454545455</v>
      </c>
      <c r="I632" s="31">
        <v>4290</v>
      </c>
      <c r="J632" s="32" t="s">
        <v>3666</v>
      </c>
    </row>
    <row r="633" spans="1:10" x14ac:dyDescent="0.2">
      <c r="A633" s="27">
        <v>49081</v>
      </c>
      <c r="B633" s="28">
        <v>49081</v>
      </c>
      <c r="C633" s="10" t="s">
        <v>1726</v>
      </c>
      <c r="D633" s="11" t="s">
        <v>1630</v>
      </c>
      <c r="E633" s="12">
        <v>9002759490812</v>
      </c>
      <c r="F633" s="11">
        <v>118</v>
      </c>
      <c r="G633" s="57">
        <v>2</v>
      </c>
      <c r="H633" s="106">
        <f t="shared" si="9"/>
        <v>776.03305785123973</v>
      </c>
      <c r="I633" s="29">
        <v>939</v>
      </c>
      <c r="J633" s="32" t="s">
        <v>3666</v>
      </c>
    </row>
    <row r="634" spans="1:10" x14ac:dyDescent="0.2">
      <c r="A634" s="27">
        <v>49111</v>
      </c>
      <c r="B634" s="28">
        <v>49111</v>
      </c>
      <c r="C634" s="10" t="s">
        <v>1727</v>
      </c>
      <c r="D634" s="11" t="s">
        <v>1728</v>
      </c>
      <c r="E634" s="12">
        <v>9002759491116</v>
      </c>
      <c r="F634" s="11">
        <v>168</v>
      </c>
      <c r="G634" s="57">
        <v>2</v>
      </c>
      <c r="H634" s="106">
        <f t="shared" si="9"/>
        <v>1066.1157024793388</v>
      </c>
      <c r="I634" s="29">
        <v>1290</v>
      </c>
      <c r="J634" s="32" t="s">
        <v>3666</v>
      </c>
    </row>
    <row r="635" spans="1:10" x14ac:dyDescent="0.2">
      <c r="A635" s="27">
        <v>49141</v>
      </c>
      <c r="B635" s="28">
        <v>49141</v>
      </c>
      <c r="C635" s="10" t="s">
        <v>1729</v>
      </c>
      <c r="D635" s="11" t="s">
        <v>1730</v>
      </c>
      <c r="E635" s="12">
        <v>9002759491413</v>
      </c>
      <c r="F635" s="11">
        <v>132</v>
      </c>
      <c r="G635" s="57">
        <v>2</v>
      </c>
      <c r="H635" s="106">
        <f t="shared" si="9"/>
        <v>2223.1404958677685</v>
      </c>
      <c r="I635" s="29">
        <v>2690</v>
      </c>
      <c r="J635" s="32" t="s">
        <v>3666</v>
      </c>
    </row>
    <row r="636" spans="1:10" x14ac:dyDescent="0.2">
      <c r="A636" s="27">
        <v>49142</v>
      </c>
      <c r="B636" s="28">
        <v>49142</v>
      </c>
      <c r="C636" s="10" t="s">
        <v>1731</v>
      </c>
      <c r="D636" s="11" t="s">
        <v>1730</v>
      </c>
      <c r="E636" s="12">
        <v>9002759491420</v>
      </c>
      <c r="F636" s="11">
        <v>132</v>
      </c>
      <c r="G636" s="57">
        <v>7</v>
      </c>
      <c r="H636" s="106">
        <f t="shared" si="9"/>
        <v>5115.7024793388427</v>
      </c>
      <c r="I636" s="45">
        <v>6190</v>
      </c>
      <c r="J636" s="32" t="s">
        <v>3666</v>
      </c>
    </row>
    <row r="637" spans="1:10" x14ac:dyDescent="0.2">
      <c r="A637" s="27">
        <v>49143</v>
      </c>
      <c r="B637" s="28">
        <v>49143</v>
      </c>
      <c r="C637" s="10" t="s">
        <v>1732</v>
      </c>
      <c r="D637" s="11" t="s">
        <v>1730</v>
      </c>
      <c r="E637" s="12">
        <v>9002759491437</v>
      </c>
      <c r="F637" s="11">
        <v>132</v>
      </c>
      <c r="G637" s="57">
        <v>2</v>
      </c>
      <c r="H637" s="106">
        <f t="shared" si="9"/>
        <v>1809.9173553719008</v>
      </c>
      <c r="I637" s="34">
        <v>2190</v>
      </c>
      <c r="J637" s="32" t="s">
        <v>3666</v>
      </c>
    </row>
    <row r="638" spans="1:10" x14ac:dyDescent="0.2">
      <c r="A638" s="27">
        <v>49148</v>
      </c>
      <c r="B638" s="28">
        <v>49148</v>
      </c>
      <c r="C638" s="10" t="s">
        <v>1733</v>
      </c>
      <c r="D638" s="11" t="s">
        <v>1734</v>
      </c>
      <c r="E638" s="12">
        <v>9002759491482</v>
      </c>
      <c r="F638" s="11">
        <v>143</v>
      </c>
      <c r="G638" s="57">
        <v>7</v>
      </c>
      <c r="H638" s="106">
        <f t="shared" si="9"/>
        <v>4867.7685950413224</v>
      </c>
      <c r="I638" s="45">
        <v>5890</v>
      </c>
      <c r="J638" s="32" t="s">
        <v>3666</v>
      </c>
    </row>
    <row r="639" spans="1:10" x14ac:dyDescent="0.2">
      <c r="A639" s="27">
        <v>49152</v>
      </c>
      <c r="B639" s="28">
        <v>49152</v>
      </c>
      <c r="C639" s="10" t="s">
        <v>1736</v>
      </c>
      <c r="D639" s="11" t="s">
        <v>1735</v>
      </c>
      <c r="E639" s="12">
        <v>9002759491529</v>
      </c>
      <c r="F639" s="11">
        <v>182</v>
      </c>
      <c r="G639" s="57">
        <v>7</v>
      </c>
      <c r="H639" s="106">
        <f t="shared" si="9"/>
        <v>4702.4793388429753</v>
      </c>
      <c r="I639" s="31">
        <v>5690</v>
      </c>
      <c r="J639" s="32" t="s">
        <v>3666</v>
      </c>
    </row>
    <row r="640" spans="1:10" x14ac:dyDescent="0.2">
      <c r="A640" s="27">
        <v>49156</v>
      </c>
      <c r="B640" s="28">
        <v>49156</v>
      </c>
      <c r="C640" s="10" t="s">
        <v>1737</v>
      </c>
      <c r="D640" s="11" t="s">
        <v>1734</v>
      </c>
      <c r="E640" s="12">
        <v>9002759491567</v>
      </c>
      <c r="F640" s="11">
        <v>142</v>
      </c>
      <c r="G640" s="57">
        <v>7</v>
      </c>
      <c r="H640" s="106">
        <f t="shared" si="9"/>
        <v>4867.7685950413224</v>
      </c>
      <c r="I640" s="45">
        <v>5890</v>
      </c>
      <c r="J640" s="32" t="s">
        <v>3666</v>
      </c>
    </row>
    <row r="641" spans="1:10" x14ac:dyDescent="0.2">
      <c r="A641" s="27">
        <v>49201</v>
      </c>
      <c r="B641" s="28">
        <v>49201</v>
      </c>
      <c r="C641" s="10" t="s">
        <v>1738</v>
      </c>
      <c r="D641" s="11" t="s">
        <v>1739</v>
      </c>
      <c r="E641" s="12">
        <v>9002759492014</v>
      </c>
      <c r="F641" s="11">
        <v>236</v>
      </c>
      <c r="G641" s="57">
        <v>2</v>
      </c>
      <c r="H641" s="106">
        <f t="shared" si="9"/>
        <v>1396.6942148760331</v>
      </c>
      <c r="I641" s="29">
        <v>1690</v>
      </c>
      <c r="J641" s="32" t="s">
        <v>3666</v>
      </c>
    </row>
    <row r="642" spans="1:10" x14ac:dyDescent="0.2">
      <c r="A642" s="27">
        <v>49202</v>
      </c>
      <c r="B642" s="28">
        <v>49202</v>
      </c>
      <c r="C642" s="10" t="s">
        <v>1740</v>
      </c>
      <c r="D642" s="11" t="s">
        <v>1739</v>
      </c>
      <c r="E642" s="12">
        <v>9002759492021</v>
      </c>
      <c r="F642" s="11">
        <v>236</v>
      </c>
      <c r="G642" s="57">
        <v>2</v>
      </c>
      <c r="H642" s="106">
        <f t="shared" si="9"/>
        <v>1396.6942148760331</v>
      </c>
      <c r="I642" s="29">
        <v>1690</v>
      </c>
      <c r="J642" s="32" t="s">
        <v>3666</v>
      </c>
    </row>
    <row r="643" spans="1:10" x14ac:dyDescent="0.2">
      <c r="A643" s="27">
        <v>49213</v>
      </c>
      <c r="B643" s="28">
        <v>49213</v>
      </c>
      <c r="C643" s="10" t="s">
        <v>1741</v>
      </c>
      <c r="D643" s="11" t="s">
        <v>1742</v>
      </c>
      <c r="E643" s="12">
        <v>9002759492137</v>
      </c>
      <c r="F643" s="11">
        <v>218</v>
      </c>
      <c r="G643" s="57">
        <v>2</v>
      </c>
      <c r="H643" s="106">
        <f t="shared" si="9"/>
        <v>1396.6942148760331</v>
      </c>
      <c r="I643" s="29">
        <v>1690</v>
      </c>
      <c r="J643" s="32" t="s">
        <v>3666</v>
      </c>
    </row>
    <row r="644" spans="1:10" x14ac:dyDescent="0.2">
      <c r="A644" s="27">
        <v>49214</v>
      </c>
      <c r="B644" s="28">
        <v>49214</v>
      </c>
      <c r="C644" s="10" t="s">
        <v>1743</v>
      </c>
      <c r="D644" s="11" t="s">
        <v>1742</v>
      </c>
      <c r="E644" s="12">
        <v>9002759492144</v>
      </c>
      <c r="F644" s="11">
        <v>218</v>
      </c>
      <c r="G644" s="57">
        <v>2</v>
      </c>
      <c r="H644" s="106">
        <f t="shared" si="9"/>
        <v>1396.6942148760331</v>
      </c>
      <c r="I644" s="29">
        <v>1690</v>
      </c>
      <c r="J644" s="32" t="s">
        <v>3666</v>
      </c>
    </row>
    <row r="645" spans="1:10" x14ac:dyDescent="0.2">
      <c r="A645" s="27">
        <v>49219</v>
      </c>
      <c r="B645" s="28">
        <v>49219</v>
      </c>
      <c r="C645" s="10" t="s">
        <v>1744</v>
      </c>
      <c r="D645" s="11" t="s">
        <v>1620</v>
      </c>
      <c r="E645" s="12">
        <v>9002759492199</v>
      </c>
      <c r="F645" s="11">
        <v>65</v>
      </c>
      <c r="G645" s="57">
        <v>2</v>
      </c>
      <c r="H645" s="106">
        <f t="shared" si="9"/>
        <v>1479.3388429752067</v>
      </c>
      <c r="I645" s="29">
        <v>1790</v>
      </c>
      <c r="J645" s="32" t="s">
        <v>3666</v>
      </c>
    </row>
    <row r="646" spans="1:10" x14ac:dyDescent="0.2">
      <c r="A646" s="27">
        <v>49221</v>
      </c>
      <c r="B646" s="28">
        <v>49221</v>
      </c>
      <c r="C646" s="10" t="s">
        <v>1745</v>
      </c>
      <c r="D646" s="11" t="s">
        <v>1746</v>
      </c>
      <c r="E646" s="12">
        <v>9002759492212</v>
      </c>
      <c r="F646" s="11">
        <v>237</v>
      </c>
      <c r="G646" s="57">
        <v>2</v>
      </c>
      <c r="H646" s="106">
        <f t="shared" si="9"/>
        <v>1479.3388429752067</v>
      </c>
      <c r="I646" s="29">
        <v>1790</v>
      </c>
      <c r="J646" s="32" t="s">
        <v>3666</v>
      </c>
    </row>
    <row r="647" spans="1:10" x14ac:dyDescent="0.2">
      <c r="A647" s="27">
        <v>49235</v>
      </c>
      <c r="B647" s="28">
        <v>49235</v>
      </c>
      <c r="C647" s="10" t="s">
        <v>1747</v>
      </c>
      <c r="D647" s="11" t="s">
        <v>1748</v>
      </c>
      <c r="E647" s="12">
        <v>9002759492359</v>
      </c>
      <c r="F647" s="11">
        <v>39</v>
      </c>
      <c r="G647" s="57">
        <v>2</v>
      </c>
      <c r="H647" s="106">
        <f t="shared" si="9"/>
        <v>900.82644628099172</v>
      </c>
      <c r="I647" s="34">
        <v>1090</v>
      </c>
      <c r="J647" s="32" t="s">
        <v>3666</v>
      </c>
    </row>
    <row r="648" spans="1:10" x14ac:dyDescent="0.2">
      <c r="A648" s="27">
        <v>49238</v>
      </c>
      <c r="B648" s="28">
        <v>49238</v>
      </c>
      <c r="C648" s="10" t="s">
        <v>1749</v>
      </c>
      <c r="D648" s="11" t="s">
        <v>1750</v>
      </c>
      <c r="E648" s="12">
        <v>9002759492380</v>
      </c>
      <c r="F648" s="11">
        <v>34</v>
      </c>
      <c r="G648" s="57">
        <v>2</v>
      </c>
      <c r="H648" s="106">
        <f t="shared" si="9"/>
        <v>1148.7603305785124</v>
      </c>
      <c r="I648" s="29">
        <v>1390</v>
      </c>
      <c r="J648" s="32" t="s">
        <v>3666</v>
      </c>
    </row>
    <row r="649" spans="1:10" x14ac:dyDescent="0.2">
      <c r="A649" s="27">
        <v>49243</v>
      </c>
      <c r="B649" s="28">
        <v>49243</v>
      </c>
      <c r="C649" s="10" t="s">
        <v>1751</v>
      </c>
      <c r="D649" s="11" t="s">
        <v>1752</v>
      </c>
      <c r="E649" s="12">
        <v>9002759492434</v>
      </c>
      <c r="F649" s="11">
        <v>39</v>
      </c>
      <c r="G649" s="57">
        <v>2</v>
      </c>
      <c r="H649" s="106">
        <f t="shared" si="9"/>
        <v>983.47107438016531</v>
      </c>
      <c r="I649" s="34">
        <v>1190</v>
      </c>
      <c r="J649" s="32" t="s">
        <v>3666</v>
      </c>
    </row>
    <row r="650" spans="1:10" x14ac:dyDescent="0.2">
      <c r="A650" s="27">
        <v>49247</v>
      </c>
      <c r="B650" s="28">
        <v>49247</v>
      </c>
      <c r="C650" s="10" t="s">
        <v>1753</v>
      </c>
      <c r="D650" s="11" t="s">
        <v>1754</v>
      </c>
      <c r="E650" s="12">
        <v>9002759492472</v>
      </c>
      <c r="F650" s="11">
        <v>34</v>
      </c>
      <c r="G650" s="57">
        <v>2</v>
      </c>
      <c r="H650" s="106">
        <f t="shared" si="9"/>
        <v>1809.9173553719008</v>
      </c>
      <c r="I650" s="34">
        <v>2190</v>
      </c>
      <c r="J650" s="32" t="s">
        <v>3666</v>
      </c>
    </row>
    <row r="651" spans="1:10" x14ac:dyDescent="0.2">
      <c r="A651" s="27">
        <v>49248</v>
      </c>
      <c r="B651" s="28">
        <v>49248</v>
      </c>
      <c r="C651" s="10" t="s">
        <v>1755</v>
      </c>
      <c r="D651" s="11" t="s">
        <v>1754</v>
      </c>
      <c r="E651" s="12">
        <v>9002759492489</v>
      </c>
      <c r="F651" s="11">
        <v>39</v>
      </c>
      <c r="G651" s="57">
        <v>2</v>
      </c>
      <c r="H651" s="106">
        <f t="shared" ref="H651:H714" si="10">I651/1.21</f>
        <v>1479.3388429752067</v>
      </c>
      <c r="I651" s="29">
        <v>1790</v>
      </c>
      <c r="J651" s="32" t="s">
        <v>3666</v>
      </c>
    </row>
    <row r="652" spans="1:10" x14ac:dyDescent="0.2">
      <c r="A652" s="27">
        <v>49254</v>
      </c>
      <c r="B652" s="28">
        <v>49254</v>
      </c>
      <c r="C652" s="10" t="s">
        <v>1756</v>
      </c>
      <c r="D652" s="11" t="s">
        <v>1627</v>
      </c>
      <c r="E652" s="12">
        <v>9002759492540</v>
      </c>
      <c r="F652" s="11">
        <v>102</v>
      </c>
      <c r="G652" s="57">
        <v>2</v>
      </c>
      <c r="H652" s="106">
        <f t="shared" si="10"/>
        <v>2636.3636363636365</v>
      </c>
      <c r="I652" s="29">
        <v>3190</v>
      </c>
      <c r="J652" s="32" t="s">
        <v>3666</v>
      </c>
    </row>
    <row r="653" spans="1:10" x14ac:dyDescent="0.2">
      <c r="A653" s="27">
        <v>49255</v>
      </c>
      <c r="B653" s="28">
        <v>49255</v>
      </c>
      <c r="C653" s="10" t="s">
        <v>1757</v>
      </c>
      <c r="D653" s="11" t="s">
        <v>1627</v>
      </c>
      <c r="E653" s="12">
        <v>9002759492557</v>
      </c>
      <c r="F653" s="11">
        <v>108</v>
      </c>
      <c r="G653" s="57">
        <v>2</v>
      </c>
      <c r="H653" s="106">
        <f t="shared" si="10"/>
        <v>2636.3636363636365</v>
      </c>
      <c r="I653" s="29">
        <v>3190</v>
      </c>
      <c r="J653" s="32" t="s">
        <v>3666</v>
      </c>
    </row>
    <row r="654" spans="1:10" x14ac:dyDescent="0.2">
      <c r="A654" s="27">
        <v>49257</v>
      </c>
      <c r="B654" s="28">
        <v>49257</v>
      </c>
      <c r="C654" s="10" t="s">
        <v>1758</v>
      </c>
      <c r="D654" s="11" t="s">
        <v>1759</v>
      </c>
      <c r="E654" s="12">
        <v>9002759492571</v>
      </c>
      <c r="F654" s="11">
        <v>110</v>
      </c>
      <c r="G654" s="57">
        <v>2</v>
      </c>
      <c r="H654" s="106">
        <f t="shared" si="10"/>
        <v>1479.3388429752067</v>
      </c>
      <c r="I654" s="29">
        <v>1790</v>
      </c>
      <c r="J654" s="32" t="s">
        <v>3666</v>
      </c>
    </row>
    <row r="655" spans="1:10" x14ac:dyDescent="0.2">
      <c r="A655" s="27">
        <v>49258</v>
      </c>
      <c r="B655" s="28">
        <v>49258</v>
      </c>
      <c r="C655" s="10" t="s">
        <v>1760</v>
      </c>
      <c r="D655" s="11" t="s">
        <v>1759</v>
      </c>
      <c r="E655" s="12">
        <v>9002759492588</v>
      </c>
      <c r="F655" s="11">
        <v>110</v>
      </c>
      <c r="G655" s="57">
        <v>2</v>
      </c>
      <c r="H655" s="106">
        <f t="shared" si="10"/>
        <v>1644.6280991735537</v>
      </c>
      <c r="I655" s="34">
        <v>1990</v>
      </c>
      <c r="J655" s="32" t="s">
        <v>3666</v>
      </c>
    </row>
    <row r="656" spans="1:10" x14ac:dyDescent="0.2">
      <c r="A656" s="27">
        <v>49259</v>
      </c>
      <c r="B656" s="28">
        <v>49259</v>
      </c>
      <c r="C656" s="10" t="s">
        <v>1761</v>
      </c>
      <c r="D656" s="11" t="s">
        <v>1759</v>
      </c>
      <c r="E656" s="12">
        <v>9002759492595</v>
      </c>
      <c r="F656" s="11">
        <v>110</v>
      </c>
      <c r="G656" s="57">
        <v>2</v>
      </c>
      <c r="H656" s="106">
        <f t="shared" si="10"/>
        <v>1479.3388429752067</v>
      </c>
      <c r="I656" s="29">
        <v>1790</v>
      </c>
      <c r="J656" s="32" t="s">
        <v>3666</v>
      </c>
    </row>
    <row r="657" spans="1:10" x14ac:dyDescent="0.2">
      <c r="A657" s="27">
        <v>49274</v>
      </c>
      <c r="B657" s="28">
        <v>49274</v>
      </c>
      <c r="C657" s="10" t="s">
        <v>1762</v>
      </c>
      <c r="D657" s="11" t="s">
        <v>1739</v>
      </c>
      <c r="E657" s="12">
        <v>9002759492748</v>
      </c>
      <c r="F657" s="11">
        <v>236</v>
      </c>
      <c r="G657" s="57">
        <v>2</v>
      </c>
      <c r="H657" s="106">
        <f t="shared" si="10"/>
        <v>1148.7603305785124</v>
      </c>
      <c r="I657" s="29">
        <v>1390</v>
      </c>
      <c r="J657" s="32" t="s">
        <v>3666</v>
      </c>
    </row>
    <row r="658" spans="1:10" x14ac:dyDescent="0.2">
      <c r="A658" s="27">
        <v>49276</v>
      </c>
      <c r="B658" s="28">
        <v>49276</v>
      </c>
      <c r="C658" s="10" t="s">
        <v>1763</v>
      </c>
      <c r="D658" s="11" t="s">
        <v>1764</v>
      </c>
      <c r="E658" s="12">
        <v>9002759492762</v>
      </c>
      <c r="F658" s="11">
        <v>237</v>
      </c>
      <c r="G658" s="57">
        <v>2</v>
      </c>
      <c r="H658" s="106">
        <f t="shared" si="10"/>
        <v>1479.3388429752067</v>
      </c>
      <c r="I658" s="29">
        <v>1790</v>
      </c>
      <c r="J658" s="32" t="s">
        <v>3666</v>
      </c>
    </row>
    <row r="659" spans="1:10" x14ac:dyDescent="0.2">
      <c r="A659" s="27">
        <v>49283</v>
      </c>
      <c r="B659" s="28">
        <v>49283</v>
      </c>
      <c r="C659" s="10" t="s">
        <v>1765</v>
      </c>
      <c r="D659" s="11" t="s">
        <v>1742</v>
      </c>
      <c r="E659" s="12">
        <v>9002759492830</v>
      </c>
      <c r="F659" s="11">
        <v>219</v>
      </c>
      <c r="G659" s="57">
        <v>2</v>
      </c>
      <c r="H659" s="106">
        <f t="shared" si="10"/>
        <v>1479.3388429752067</v>
      </c>
      <c r="I659" s="29">
        <v>1790</v>
      </c>
      <c r="J659" s="32" t="s">
        <v>3666</v>
      </c>
    </row>
    <row r="660" spans="1:10" x14ac:dyDescent="0.2">
      <c r="A660" s="27">
        <v>49284</v>
      </c>
      <c r="B660" s="28">
        <v>49284</v>
      </c>
      <c r="C660" s="10" t="s">
        <v>1766</v>
      </c>
      <c r="D660" s="11" t="s">
        <v>1742</v>
      </c>
      <c r="E660" s="12">
        <v>9002759492847</v>
      </c>
      <c r="F660" s="11">
        <v>218</v>
      </c>
      <c r="G660" s="57">
        <v>2</v>
      </c>
      <c r="H660" s="106">
        <f t="shared" si="10"/>
        <v>1479.3388429752067</v>
      </c>
      <c r="I660" s="29">
        <v>1790</v>
      </c>
      <c r="J660" s="32" t="s">
        <v>3666</v>
      </c>
    </row>
    <row r="661" spans="1:10" x14ac:dyDescent="0.2">
      <c r="A661" s="27">
        <v>49337</v>
      </c>
      <c r="B661" s="28">
        <v>49337</v>
      </c>
      <c r="C661" s="10" t="s">
        <v>1767</v>
      </c>
      <c r="D661" s="11" t="s">
        <v>1768</v>
      </c>
      <c r="E661" s="12">
        <v>9002759493370</v>
      </c>
      <c r="F661" s="11">
        <v>146</v>
      </c>
      <c r="G661" s="57">
        <v>2</v>
      </c>
      <c r="H661" s="106">
        <f t="shared" si="10"/>
        <v>1231.404958677686</v>
      </c>
      <c r="I661" s="34">
        <v>1490</v>
      </c>
      <c r="J661" s="32" t="s">
        <v>3666</v>
      </c>
    </row>
    <row r="662" spans="1:10" x14ac:dyDescent="0.2">
      <c r="A662" s="27">
        <v>49342</v>
      </c>
      <c r="B662" s="28">
        <v>49342</v>
      </c>
      <c r="C662" s="10" t="s">
        <v>1769</v>
      </c>
      <c r="D662" s="11" t="s">
        <v>1768</v>
      </c>
      <c r="E662" s="12">
        <v>9002759493424</v>
      </c>
      <c r="F662" s="11">
        <v>146</v>
      </c>
      <c r="G662" s="57">
        <v>7</v>
      </c>
      <c r="H662" s="106">
        <f t="shared" si="10"/>
        <v>2471.0743801652893</v>
      </c>
      <c r="I662" s="29">
        <v>2990</v>
      </c>
      <c r="J662" s="32" t="s">
        <v>3666</v>
      </c>
    </row>
    <row r="663" spans="1:10" x14ac:dyDescent="0.2">
      <c r="A663" s="27">
        <v>49385</v>
      </c>
      <c r="B663" s="28">
        <v>49385</v>
      </c>
      <c r="C663" s="10" t="s">
        <v>1770</v>
      </c>
      <c r="D663" s="11" t="s">
        <v>1771</v>
      </c>
      <c r="E663" s="12">
        <v>9002759493851</v>
      </c>
      <c r="F663" s="11">
        <v>145</v>
      </c>
      <c r="G663" s="57">
        <v>2</v>
      </c>
      <c r="H663" s="106">
        <f t="shared" si="10"/>
        <v>1396.6942148760331</v>
      </c>
      <c r="I663" s="29">
        <v>1690</v>
      </c>
      <c r="J663" s="32" t="s">
        <v>3666</v>
      </c>
    </row>
    <row r="664" spans="1:10" x14ac:dyDescent="0.2">
      <c r="A664" s="27">
        <v>49386</v>
      </c>
      <c r="B664" s="28">
        <v>49386</v>
      </c>
      <c r="C664" s="10" t="s">
        <v>1772</v>
      </c>
      <c r="D664" s="11" t="s">
        <v>1771</v>
      </c>
      <c r="E664" s="12">
        <v>9002759493868</v>
      </c>
      <c r="F664" s="11">
        <v>145</v>
      </c>
      <c r="G664" s="57">
        <v>7</v>
      </c>
      <c r="H664" s="106">
        <f t="shared" si="10"/>
        <v>2636.3636363636365</v>
      </c>
      <c r="I664" s="29">
        <v>3190</v>
      </c>
      <c r="J664" s="32" t="s">
        <v>3666</v>
      </c>
    </row>
    <row r="665" spans="1:10" x14ac:dyDescent="0.2">
      <c r="A665" s="27">
        <v>49392</v>
      </c>
      <c r="B665" s="28">
        <v>49392</v>
      </c>
      <c r="C665" s="10" t="s">
        <v>1773</v>
      </c>
      <c r="D665" s="11" t="s">
        <v>1774</v>
      </c>
      <c r="E665" s="12">
        <v>9002759493929</v>
      </c>
      <c r="F665" s="11">
        <v>55</v>
      </c>
      <c r="G665" s="57">
        <v>2</v>
      </c>
      <c r="H665" s="106">
        <f t="shared" si="10"/>
        <v>2636.3636363636365</v>
      </c>
      <c r="I665" s="29">
        <v>3190</v>
      </c>
      <c r="J665" s="32" t="s">
        <v>3666</v>
      </c>
    </row>
    <row r="666" spans="1:10" x14ac:dyDescent="0.2">
      <c r="A666" s="27">
        <v>49393</v>
      </c>
      <c r="B666" s="28">
        <v>49393</v>
      </c>
      <c r="C666" s="10" t="s">
        <v>1775</v>
      </c>
      <c r="D666" s="11" t="s">
        <v>1774</v>
      </c>
      <c r="E666" s="12">
        <v>9002759493936</v>
      </c>
      <c r="F666" s="11">
        <v>55</v>
      </c>
      <c r="G666" s="57">
        <v>7</v>
      </c>
      <c r="H666" s="106">
        <f t="shared" si="10"/>
        <v>4702.4793388429753</v>
      </c>
      <c r="I666" s="31">
        <v>5690</v>
      </c>
      <c r="J666" s="32" t="s">
        <v>3666</v>
      </c>
    </row>
    <row r="667" spans="1:10" x14ac:dyDescent="0.2">
      <c r="A667" s="27">
        <v>49394</v>
      </c>
      <c r="B667" s="28">
        <v>49394</v>
      </c>
      <c r="C667" s="10" t="s">
        <v>1776</v>
      </c>
      <c r="D667" s="11" t="s">
        <v>1774</v>
      </c>
      <c r="E667" s="12">
        <v>9002759493943</v>
      </c>
      <c r="F667" s="11">
        <v>55</v>
      </c>
      <c r="G667" s="57">
        <v>2</v>
      </c>
      <c r="H667" s="106">
        <f t="shared" si="10"/>
        <v>1479.3388429752067</v>
      </c>
      <c r="I667" s="29">
        <v>1790</v>
      </c>
      <c r="J667" s="32" t="s">
        <v>3666</v>
      </c>
    </row>
    <row r="668" spans="1:10" x14ac:dyDescent="0.2">
      <c r="A668" s="27">
        <v>49446</v>
      </c>
      <c r="B668" s="28">
        <v>49446</v>
      </c>
      <c r="C668" s="10" t="s">
        <v>1777</v>
      </c>
      <c r="D668" s="11" t="s">
        <v>1778</v>
      </c>
      <c r="E668" s="12">
        <v>9002759494469</v>
      </c>
      <c r="F668" s="11">
        <v>137</v>
      </c>
      <c r="G668" s="57">
        <v>2</v>
      </c>
      <c r="H668" s="106">
        <f t="shared" si="10"/>
        <v>1479.3388429752067</v>
      </c>
      <c r="I668" s="29">
        <v>1790</v>
      </c>
      <c r="J668" s="32" t="s">
        <v>3666</v>
      </c>
    </row>
    <row r="669" spans="1:10" s="24" customFormat="1" ht="12.75" x14ac:dyDescent="0.25">
      <c r="A669" s="27">
        <v>49447</v>
      </c>
      <c r="B669" s="28">
        <v>49447</v>
      </c>
      <c r="C669" s="10" t="s">
        <v>1779</v>
      </c>
      <c r="D669" s="11" t="s">
        <v>1778</v>
      </c>
      <c r="E669" s="12">
        <v>9002759494476</v>
      </c>
      <c r="F669" s="11">
        <v>136</v>
      </c>
      <c r="G669" s="57">
        <v>2</v>
      </c>
      <c r="H669" s="106">
        <f t="shared" si="10"/>
        <v>1148.7603305785124</v>
      </c>
      <c r="I669" s="29">
        <v>1390</v>
      </c>
      <c r="J669" s="32" t="s">
        <v>3666</v>
      </c>
    </row>
    <row r="670" spans="1:10" x14ac:dyDescent="0.2">
      <c r="A670" s="27">
        <v>49448</v>
      </c>
      <c r="B670" s="28">
        <v>49448</v>
      </c>
      <c r="C670" s="10" t="s">
        <v>1780</v>
      </c>
      <c r="D670" s="11" t="s">
        <v>1778</v>
      </c>
      <c r="E670" s="12">
        <v>9002759494483</v>
      </c>
      <c r="F670" s="11">
        <v>136</v>
      </c>
      <c r="G670" s="57">
        <v>7</v>
      </c>
      <c r="H670" s="106">
        <f t="shared" si="10"/>
        <v>3545.4545454545455</v>
      </c>
      <c r="I670" s="31">
        <v>4290</v>
      </c>
      <c r="J670" s="32" t="s">
        <v>3666</v>
      </c>
    </row>
    <row r="671" spans="1:10" x14ac:dyDescent="0.2">
      <c r="A671" s="27">
        <v>49449</v>
      </c>
      <c r="B671" s="28">
        <v>49449</v>
      </c>
      <c r="C671" s="10" t="s">
        <v>1781</v>
      </c>
      <c r="D671" s="11" t="s">
        <v>1782</v>
      </c>
      <c r="E671" s="12">
        <v>9002759494490</v>
      </c>
      <c r="F671" s="11">
        <v>151</v>
      </c>
      <c r="G671" s="57">
        <v>2</v>
      </c>
      <c r="H671" s="106">
        <f t="shared" si="10"/>
        <v>2471.0743801652893</v>
      </c>
      <c r="I671" s="29">
        <v>2990</v>
      </c>
      <c r="J671" s="32" t="s">
        <v>3666</v>
      </c>
    </row>
    <row r="672" spans="1:10" x14ac:dyDescent="0.2">
      <c r="A672" s="27">
        <v>49452</v>
      </c>
      <c r="B672" s="28">
        <v>49452</v>
      </c>
      <c r="C672" s="10" t="s">
        <v>1783</v>
      </c>
      <c r="D672" s="11" t="s">
        <v>1616</v>
      </c>
      <c r="E672" s="12">
        <v>9002759494520</v>
      </c>
      <c r="F672" s="11">
        <v>191</v>
      </c>
      <c r="G672" s="57">
        <v>2</v>
      </c>
      <c r="H672" s="106">
        <f t="shared" si="10"/>
        <v>1396.6942148760331</v>
      </c>
      <c r="I672" s="29">
        <v>1690</v>
      </c>
      <c r="J672" s="32" t="s">
        <v>3666</v>
      </c>
    </row>
    <row r="673" spans="1:10" x14ac:dyDescent="0.2">
      <c r="A673" s="27">
        <v>49456</v>
      </c>
      <c r="B673" s="28">
        <v>49456</v>
      </c>
      <c r="C673" s="10" t="s">
        <v>1785</v>
      </c>
      <c r="D673" s="11" t="s">
        <v>1784</v>
      </c>
      <c r="E673" s="12">
        <v>9002759494568</v>
      </c>
      <c r="F673" s="11">
        <v>189</v>
      </c>
      <c r="G673" s="57">
        <v>2</v>
      </c>
      <c r="H673" s="106">
        <f t="shared" si="10"/>
        <v>1809.9173553719008</v>
      </c>
      <c r="I673" s="34">
        <v>2190</v>
      </c>
      <c r="J673" s="32" t="s">
        <v>3666</v>
      </c>
    </row>
    <row r="674" spans="1:10" x14ac:dyDescent="0.2">
      <c r="A674" s="27">
        <v>49457</v>
      </c>
      <c r="B674" s="28">
        <v>49457</v>
      </c>
      <c r="C674" s="10" t="s">
        <v>1786</v>
      </c>
      <c r="D674" s="11" t="s">
        <v>1784</v>
      </c>
      <c r="E674" s="12">
        <v>9002759494575</v>
      </c>
      <c r="F674" s="11">
        <v>189</v>
      </c>
      <c r="G674" s="57">
        <v>7</v>
      </c>
      <c r="H674" s="106">
        <f t="shared" si="10"/>
        <v>3132.2314049586776</v>
      </c>
      <c r="I674" s="45">
        <v>3790</v>
      </c>
      <c r="J674" s="32" t="s">
        <v>3666</v>
      </c>
    </row>
    <row r="675" spans="1:10" x14ac:dyDescent="0.2">
      <c r="A675" s="27">
        <v>49458</v>
      </c>
      <c r="B675" s="28">
        <v>49458</v>
      </c>
      <c r="C675" s="10" t="s">
        <v>1787</v>
      </c>
      <c r="D675" s="11" t="s">
        <v>1784</v>
      </c>
      <c r="E675" s="12">
        <v>9002759494582</v>
      </c>
      <c r="F675" s="11">
        <v>189</v>
      </c>
      <c r="G675" s="57">
        <v>2</v>
      </c>
      <c r="H675" s="106">
        <f t="shared" si="10"/>
        <v>1148.7603305785124</v>
      </c>
      <c r="I675" s="29">
        <v>1390</v>
      </c>
      <c r="J675" s="32" t="s">
        <v>3666</v>
      </c>
    </row>
    <row r="676" spans="1:10" x14ac:dyDescent="0.2">
      <c r="A676" s="27">
        <v>49464</v>
      </c>
      <c r="B676" s="28">
        <v>49464</v>
      </c>
      <c r="C676" s="10" t="s">
        <v>1788</v>
      </c>
      <c r="D676" s="11" t="s">
        <v>1789</v>
      </c>
      <c r="E676" s="12">
        <v>9002759494643</v>
      </c>
      <c r="F676" s="11">
        <v>42</v>
      </c>
      <c r="G676" s="57">
        <v>2</v>
      </c>
      <c r="H676" s="106">
        <f t="shared" si="10"/>
        <v>709.91735537190084</v>
      </c>
      <c r="I676" s="31">
        <v>859</v>
      </c>
      <c r="J676" s="32" t="s">
        <v>3666</v>
      </c>
    </row>
    <row r="677" spans="1:10" x14ac:dyDescent="0.2">
      <c r="A677" s="27">
        <v>49465</v>
      </c>
      <c r="B677" s="28">
        <v>49465</v>
      </c>
      <c r="C677" s="10" t="s">
        <v>1790</v>
      </c>
      <c r="D677" s="11" t="s">
        <v>1789</v>
      </c>
      <c r="E677" s="12">
        <v>9002759494650</v>
      </c>
      <c r="F677" s="11">
        <v>42</v>
      </c>
      <c r="G677" s="57">
        <v>2</v>
      </c>
      <c r="H677" s="106">
        <f t="shared" si="10"/>
        <v>2057.8512396694214</v>
      </c>
      <c r="I677" s="29">
        <v>2490</v>
      </c>
      <c r="J677" s="32" t="s">
        <v>3666</v>
      </c>
    </row>
    <row r="678" spans="1:10" x14ac:dyDescent="0.2">
      <c r="A678" s="27">
        <v>49466</v>
      </c>
      <c r="B678" s="28">
        <v>49466</v>
      </c>
      <c r="C678" s="10" t="s">
        <v>1791</v>
      </c>
      <c r="D678" s="11" t="s">
        <v>1789</v>
      </c>
      <c r="E678" s="12">
        <v>9002759494667</v>
      </c>
      <c r="F678" s="11">
        <v>43</v>
      </c>
      <c r="G678" s="57">
        <v>7</v>
      </c>
      <c r="H678" s="106">
        <f t="shared" si="10"/>
        <v>2884.2975206611573</v>
      </c>
      <c r="I678" s="29">
        <v>3490</v>
      </c>
      <c r="J678" s="32" t="s">
        <v>3666</v>
      </c>
    </row>
    <row r="679" spans="1:10" x14ac:dyDescent="0.2">
      <c r="A679" s="27">
        <v>49467</v>
      </c>
      <c r="B679" s="28">
        <v>49467</v>
      </c>
      <c r="C679" s="10" t="s">
        <v>1792</v>
      </c>
      <c r="D679" s="11" t="s">
        <v>1789</v>
      </c>
      <c r="E679" s="12">
        <v>9002759494674</v>
      </c>
      <c r="F679" s="11">
        <v>42</v>
      </c>
      <c r="G679" s="57">
        <v>2</v>
      </c>
      <c r="H679" s="106">
        <f t="shared" si="10"/>
        <v>3297.5206611570247</v>
      </c>
      <c r="I679" s="29">
        <v>3990</v>
      </c>
      <c r="J679" s="32" t="s">
        <v>3666</v>
      </c>
    </row>
    <row r="680" spans="1:10" x14ac:dyDescent="0.2">
      <c r="A680" s="27">
        <v>49468</v>
      </c>
      <c r="B680" s="28">
        <v>49468</v>
      </c>
      <c r="C680" s="10" t="s">
        <v>1793</v>
      </c>
      <c r="D680" s="11" t="s">
        <v>1789</v>
      </c>
      <c r="E680" s="12">
        <v>9002759494681</v>
      </c>
      <c r="F680" s="11">
        <v>44</v>
      </c>
      <c r="G680" s="57">
        <v>2</v>
      </c>
      <c r="H680" s="106">
        <f t="shared" si="10"/>
        <v>900.82644628099172</v>
      </c>
      <c r="I680" s="34">
        <v>1090</v>
      </c>
      <c r="J680" s="32" t="s">
        <v>3666</v>
      </c>
    </row>
    <row r="681" spans="1:10" x14ac:dyDescent="0.2">
      <c r="A681" s="27">
        <v>49469</v>
      </c>
      <c r="B681" s="28">
        <v>49469</v>
      </c>
      <c r="C681" s="10" t="s">
        <v>1794</v>
      </c>
      <c r="D681" s="11" t="s">
        <v>1789</v>
      </c>
      <c r="E681" s="12">
        <v>9002759494698</v>
      </c>
      <c r="F681" s="11">
        <v>44</v>
      </c>
      <c r="G681" s="57">
        <v>2</v>
      </c>
      <c r="H681" s="106">
        <f t="shared" si="10"/>
        <v>1231.404958677686</v>
      </c>
      <c r="I681" s="34">
        <v>1490</v>
      </c>
      <c r="J681" s="32" t="s">
        <v>3666</v>
      </c>
    </row>
    <row r="682" spans="1:10" x14ac:dyDescent="0.2">
      <c r="A682" s="27">
        <v>49471</v>
      </c>
      <c r="B682" s="28">
        <v>49471</v>
      </c>
      <c r="C682" s="10" t="s">
        <v>1795</v>
      </c>
      <c r="D682" s="11" t="s">
        <v>1789</v>
      </c>
      <c r="E682" s="12">
        <v>9002759494711</v>
      </c>
      <c r="F682" s="11">
        <v>44</v>
      </c>
      <c r="G682" s="57">
        <v>7</v>
      </c>
      <c r="H682" s="106">
        <f t="shared" si="10"/>
        <v>2057.8512396694214</v>
      </c>
      <c r="I682" s="29">
        <v>2490</v>
      </c>
      <c r="J682" s="32" t="s">
        <v>3666</v>
      </c>
    </row>
    <row r="683" spans="1:10" x14ac:dyDescent="0.2">
      <c r="A683" s="27">
        <v>49472</v>
      </c>
      <c r="B683" s="28">
        <v>49472</v>
      </c>
      <c r="C683" s="10" t="s">
        <v>1796</v>
      </c>
      <c r="D683" s="11" t="s">
        <v>1797</v>
      </c>
      <c r="E683" s="12">
        <v>9002759494728</v>
      </c>
      <c r="F683" s="11">
        <v>134</v>
      </c>
      <c r="G683" s="57">
        <v>2</v>
      </c>
      <c r="H683" s="106">
        <f t="shared" si="10"/>
        <v>1809.9173553719008</v>
      </c>
      <c r="I683" s="34">
        <v>2190</v>
      </c>
      <c r="J683" s="32" t="s">
        <v>3666</v>
      </c>
    </row>
    <row r="684" spans="1:10" x14ac:dyDescent="0.2">
      <c r="A684" s="27">
        <v>49473</v>
      </c>
      <c r="B684" s="28">
        <v>49473</v>
      </c>
      <c r="C684" s="10" t="s">
        <v>1798</v>
      </c>
      <c r="D684" s="11" t="s">
        <v>1799</v>
      </c>
      <c r="E684" s="12">
        <v>9002759494735</v>
      </c>
      <c r="F684" s="11">
        <v>86</v>
      </c>
      <c r="G684" s="57">
        <v>2</v>
      </c>
      <c r="H684" s="106">
        <f t="shared" si="10"/>
        <v>900.82644628099172</v>
      </c>
      <c r="I684" s="34">
        <v>1090</v>
      </c>
      <c r="J684" s="32" t="s">
        <v>3666</v>
      </c>
    </row>
    <row r="685" spans="1:10" x14ac:dyDescent="0.2">
      <c r="A685" s="27">
        <v>49474</v>
      </c>
      <c r="B685" s="28">
        <v>49474</v>
      </c>
      <c r="C685" s="10" t="s">
        <v>1800</v>
      </c>
      <c r="D685" s="11" t="s">
        <v>1797</v>
      </c>
      <c r="E685" s="12">
        <v>9002759494742</v>
      </c>
      <c r="F685" s="11">
        <v>135</v>
      </c>
      <c r="G685" s="57">
        <v>7</v>
      </c>
      <c r="H685" s="106">
        <f t="shared" si="10"/>
        <v>2636.3636363636365</v>
      </c>
      <c r="I685" s="29">
        <v>3190</v>
      </c>
      <c r="J685" s="32" t="s">
        <v>3666</v>
      </c>
    </row>
    <row r="686" spans="1:10" x14ac:dyDescent="0.2">
      <c r="A686" s="27">
        <v>49475</v>
      </c>
      <c r="B686" s="28">
        <v>49475</v>
      </c>
      <c r="C686" s="10" t="s">
        <v>1801</v>
      </c>
      <c r="D686" s="11" t="s">
        <v>1799</v>
      </c>
      <c r="E686" s="12">
        <v>9002759494759</v>
      </c>
      <c r="F686" s="11">
        <v>86</v>
      </c>
      <c r="G686" s="57">
        <v>7</v>
      </c>
      <c r="H686" s="106">
        <f t="shared" si="10"/>
        <v>3545.4545454545455</v>
      </c>
      <c r="I686" s="31">
        <v>4290</v>
      </c>
      <c r="J686" s="32" t="s">
        <v>3666</v>
      </c>
    </row>
    <row r="687" spans="1:10" x14ac:dyDescent="0.2">
      <c r="A687" s="27">
        <v>49477</v>
      </c>
      <c r="B687" s="28">
        <v>49477</v>
      </c>
      <c r="C687" s="10" t="s">
        <v>1796</v>
      </c>
      <c r="D687" s="11" t="s">
        <v>1797</v>
      </c>
      <c r="E687" s="12">
        <v>9002759494773</v>
      </c>
      <c r="F687" s="11">
        <v>134</v>
      </c>
      <c r="G687" s="57">
        <v>2</v>
      </c>
      <c r="H687" s="106">
        <f t="shared" si="10"/>
        <v>900.82644628099172</v>
      </c>
      <c r="I687" s="34">
        <v>1090</v>
      </c>
      <c r="J687" s="32" t="s">
        <v>3666</v>
      </c>
    </row>
    <row r="688" spans="1:10" x14ac:dyDescent="0.2">
      <c r="A688" s="27">
        <v>49478</v>
      </c>
      <c r="B688" s="28">
        <v>49478</v>
      </c>
      <c r="C688" s="10" t="s">
        <v>1802</v>
      </c>
      <c r="D688" s="11" t="s">
        <v>1797</v>
      </c>
      <c r="E688" s="12">
        <v>9002759494780</v>
      </c>
      <c r="F688" s="11">
        <v>134</v>
      </c>
      <c r="G688" s="57">
        <v>7</v>
      </c>
      <c r="H688" s="106">
        <f t="shared" si="10"/>
        <v>2636.3636363636365</v>
      </c>
      <c r="I688" s="29">
        <v>3190</v>
      </c>
      <c r="J688" s="32" t="s">
        <v>3666</v>
      </c>
    </row>
    <row r="689" spans="1:10" x14ac:dyDescent="0.2">
      <c r="A689" s="27">
        <v>49479</v>
      </c>
      <c r="B689" s="28">
        <v>49479</v>
      </c>
      <c r="C689" s="10" t="s">
        <v>1803</v>
      </c>
      <c r="D689" s="11" t="s">
        <v>1797</v>
      </c>
      <c r="E689" s="12">
        <v>9002759494797</v>
      </c>
      <c r="F689" s="11">
        <v>135</v>
      </c>
      <c r="G689" s="57">
        <v>2</v>
      </c>
      <c r="H689" s="106">
        <f t="shared" si="10"/>
        <v>2636.3636363636365</v>
      </c>
      <c r="I689" s="29">
        <v>3190</v>
      </c>
      <c r="J689" s="32" t="s">
        <v>3666</v>
      </c>
    </row>
    <row r="690" spans="1:10" x14ac:dyDescent="0.2">
      <c r="A690" s="27">
        <v>49481</v>
      </c>
      <c r="B690" s="28">
        <v>49481</v>
      </c>
      <c r="C690" s="10" t="s">
        <v>1804</v>
      </c>
      <c r="D690" s="11" t="s">
        <v>1797</v>
      </c>
      <c r="E690" s="12">
        <v>9002759494810</v>
      </c>
      <c r="F690" s="11">
        <v>135</v>
      </c>
      <c r="G690" s="57">
        <v>2</v>
      </c>
      <c r="H690" s="106">
        <f t="shared" si="10"/>
        <v>825.61983471074382</v>
      </c>
      <c r="I690" s="31">
        <v>999</v>
      </c>
      <c r="J690" s="32" t="s">
        <v>3666</v>
      </c>
    </row>
    <row r="691" spans="1:10" x14ac:dyDescent="0.2">
      <c r="A691" s="27">
        <v>49487</v>
      </c>
      <c r="B691" s="28">
        <v>49487</v>
      </c>
      <c r="C691" s="10" t="s">
        <v>1805</v>
      </c>
      <c r="D691" s="11" t="s">
        <v>1062</v>
      </c>
      <c r="E691" s="12">
        <v>9002759494872</v>
      </c>
      <c r="F691" s="11">
        <v>119</v>
      </c>
      <c r="G691" s="57">
        <v>2</v>
      </c>
      <c r="H691" s="106">
        <f t="shared" si="10"/>
        <v>1479.3388429752067</v>
      </c>
      <c r="I691" s="29">
        <v>1790</v>
      </c>
      <c r="J691" s="32" t="s">
        <v>3666</v>
      </c>
    </row>
    <row r="692" spans="1:10" x14ac:dyDescent="0.2">
      <c r="A692" s="27">
        <v>49488</v>
      </c>
      <c r="B692" s="28">
        <v>49488</v>
      </c>
      <c r="C692" s="10" t="s">
        <v>1806</v>
      </c>
      <c r="D692" s="11" t="s">
        <v>1062</v>
      </c>
      <c r="E692" s="12">
        <v>9002759494889</v>
      </c>
      <c r="F692" s="11">
        <v>118</v>
      </c>
      <c r="G692" s="57">
        <v>2</v>
      </c>
      <c r="H692" s="106">
        <f t="shared" si="10"/>
        <v>1479.3388429752067</v>
      </c>
      <c r="I692" s="29">
        <v>1790</v>
      </c>
      <c r="J692" s="32" t="s">
        <v>3666</v>
      </c>
    </row>
    <row r="693" spans="1:10" x14ac:dyDescent="0.2">
      <c r="A693" s="27">
        <v>49489</v>
      </c>
      <c r="B693" s="28">
        <v>49489</v>
      </c>
      <c r="C693" s="10" t="s">
        <v>1807</v>
      </c>
      <c r="D693" s="11" t="s">
        <v>1808</v>
      </c>
      <c r="E693" s="12">
        <v>9002759494896</v>
      </c>
      <c r="F693" s="11">
        <v>220</v>
      </c>
      <c r="G693" s="57">
        <v>2</v>
      </c>
      <c r="H693" s="106">
        <f t="shared" si="10"/>
        <v>2471.0743801652893</v>
      </c>
      <c r="I693" s="29">
        <v>2990</v>
      </c>
      <c r="J693" s="32" t="s">
        <v>3666</v>
      </c>
    </row>
    <row r="694" spans="1:10" x14ac:dyDescent="0.2">
      <c r="A694" s="27">
        <v>49492</v>
      </c>
      <c r="B694" s="28">
        <v>49492</v>
      </c>
      <c r="C694" s="10" t="s">
        <v>1809</v>
      </c>
      <c r="D694" s="11" t="s">
        <v>1810</v>
      </c>
      <c r="E694" s="12">
        <v>9002759494926</v>
      </c>
      <c r="F694" s="11">
        <v>38</v>
      </c>
      <c r="G694" s="57">
        <v>2</v>
      </c>
      <c r="H694" s="106">
        <f t="shared" si="10"/>
        <v>734.71074380165294</v>
      </c>
      <c r="I694" s="29">
        <v>889</v>
      </c>
      <c r="J694" s="32" t="s">
        <v>3666</v>
      </c>
    </row>
    <row r="695" spans="1:10" x14ac:dyDescent="0.2">
      <c r="A695" s="27">
        <v>49493</v>
      </c>
      <c r="B695" s="28">
        <v>49493</v>
      </c>
      <c r="C695" s="10" t="s">
        <v>1811</v>
      </c>
      <c r="D695" s="11" t="s">
        <v>1810</v>
      </c>
      <c r="E695" s="12">
        <v>9002759494933</v>
      </c>
      <c r="F695" s="11">
        <v>38</v>
      </c>
      <c r="G695" s="57">
        <v>2</v>
      </c>
      <c r="H695" s="106">
        <f t="shared" si="10"/>
        <v>2057.8512396694214</v>
      </c>
      <c r="I695" s="29">
        <v>2490</v>
      </c>
      <c r="J695" s="32" t="s">
        <v>3666</v>
      </c>
    </row>
    <row r="696" spans="1:10" x14ac:dyDescent="0.2">
      <c r="A696" s="27">
        <v>49494</v>
      </c>
      <c r="B696" s="28">
        <v>49494</v>
      </c>
      <c r="C696" s="10" t="s">
        <v>1812</v>
      </c>
      <c r="D696" s="11" t="s">
        <v>1810</v>
      </c>
      <c r="E696" s="12">
        <v>9002759494940</v>
      </c>
      <c r="F696" s="11">
        <v>38</v>
      </c>
      <c r="G696" s="57">
        <v>2</v>
      </c>
      <c r="H696" s="106">
        <f t="shared" si="10"/>
        <v>3545.4545454545455</v>
      </c>
      <c r="I696" s="31">
        <v>4290</v>
      </c>
      <c r="J696" s="32" t="s">
        <v>3666</v>
      </c>
    </row>
    <row r="697" spans="1:10" x14ac:dyDescent="0.2">
      <c r="A697" s="27">
        <v>49495</v>
      </c>
      <c r="B697" s="28">
        <v>49495</v>
      </c>
      <c r="C697" s="10" t="s">
        <v>1813</v>
      </c>
      <c r="D697" s="11" t="s">
        <v>1814</v>
      </c>
      <c r="E697" s="12">
        <v>9002759494957</v>
      </c>
      <c r="F697" s="11">
        <v>54</v>
      </c>
      <c r="G697" s="57">
        <v>2</v>
      </c>
      <c r="H697" s="106">
        <f t="shared" si="10"/>
        <v>1314.0495867768595</v>
      </c>
      <c r="I697" s="34">
        <v>1590</v>
      </c>
      <c r="J697" s="32" t="s">
        <v>3666</v>
      </c>
    </row>
    <row r="698" spans="1:10" x14ac:dyDescent="0.2">
      <c r="A698" s="27">
        <v>49496</v>
      </c>
      <c r="B698" s="28">
        <v>49496</v>
      </c>
      <c r="C698" s="10" t="s">
        <v>1815</v>
      </c>
      <c r="D698" s="11" t="s">
        <v>1814</v>
      </c>
      <c r="E698" s="12">
        <v>9002759494964</v>
      </c>
      <c r="F698" s="11">
        <v>54</v>
      </c>
      <c r="G698" s="57">
        <v>7</v>
      </c>
      <c r="H698" s="106">
        <f t="shared" si="10"/>
        <v>4454.545454545455</v>
      </c>
      <c r="I698" s="45">
        <v>5390</v>
      </c>
      <c r="J698" s="32" t="s">
        <v>3666</v>
      </c>
    </row>
    <row r="699" spans="1:10" x14ac:dyDescent="0.2">
      <c r="A699" s="27">
        <v>49509</v>
      </c>
      <c r="B699" s="28">
        <v>49509</v>
      </c>
      <c r="C699" s="10" t="s">
        <v>1816</v>
      </c>
      <c r="D699" s="11" t="s">
        <v>1778</v>
      </c>
      <c r="E699" s="12">
        <v>9002759495091</v>
      </c>
      <c r="F699" s="11">
        <v>137</v>
      </c>
      <c r="G699" s="57">
        <v>2</v>
      </c>
      <c r="H699" s="106">
        <f t="shared" si="10"/>
        <v>1727.2727272727273</v>
      </c>
      <c r="I699" s="31">
        <v>2090</v>
      </c>
      <c r="J699" s="32" t="s">
        <v>3666</v>
      </c>
    </row>
    <row r="700" spans="1:10" x14ac:dyDescent="0.2">
      <c r="A700" s="27">
        <v>49519</v>
      </c>
      <c r="B700" s="28">
        <v>49519</v>
      </c>
      <c r="C700" s="10" t="s">
        <v>1818</v>
      </c>
      <c r="D700" s="11" t="s">
        <v>1817</v>
      </c>
      <c r="E700" s="12">
        <v>9002759495190</v>
      </c>
      <c r="F700" s="11">
        <v>145</v>
      </c>
      <c r="G700" s="57">
        <v>7</v>
      </c>
      <c r="H700" s="106">
        <f t="shared" si="10"/>
        <v>2636.3636363636365</v>
      </c>
      <c r="I700" s="29">
        <v>3190</v>
      </c>
      <c r="J700" s="32" t="s">
        <v>3666</v>
      </c>
    </row>
    <row r="701" spans="1:10" x14ac:dyDescent="0.2">
      <c r="A701" s="27">
        <v>49549</v>
      </c>
      <c r="B701" s="28">
        <v>49549</v>
      </c>
      <c r="C701" s="10" t="s">
        <v>1819</v>
      </c>
      <c r="D701" s="11" t="s">
        <v>1799</v>
      </c>
      <c r="E701" s="12">
        <v>9002759495497</v>
      </c>
      <c r="F701" s="11">
        <v>87</v>
      </c>
      <c r="G701" s="57">
        <v>2</v>
      </c>
      <c r="H701" s="106">
        <f t="shared" si="10"/>
        <v>5115.7024793388427</v>
      </c>
      <c r="I701" s="45">
        <v>6190</v>
      </c>
      <c r="J701" s="32" t="s">
        <v>3666</v>
      </c>
    </row>
    <row r="702" spans="1:10" x14ac:dyDescent="0.2">
      <c r="A702" s="27">
        <v>49559</v>
      </c>
      <c r="B702" s="28">
        <v>49559</v>
      </c>
      <c r="C702" s="10" t="s">
        <v>1820</v>
      </c>
      <c r="D702" s="11" t="s">
        <v>1821</v>
      </c>
      <c r="E702" s="12">
        <v>9002759495596</v>
      </c>
      <c r="F702" s="11">
        <v>216</v>
      </c>
      <c r="G702" s="57">
        <v>7</v>
      </c>
      <c r="H702" s="106">
        <f t="shared" si="10"/>
        <v>3958.6776859504134</v>
      </c>
      <c r="I702" s="29">
        <v>4790</v>
      </c>
      <c r="J702" s="32" t="s">
        <v>3666</v>
      </c>
    </row>
    <row r="703" spans="1:10" x14ac:dyDescent="0.2">
      <c r="A703" s="27">
        <v>49564</v>
      </c>
      <c r="B703" s="28">
        <v>49564</v>
      </c>
      <c r="C703" s="10" t="s">
        <v>1822</v>
      </c>
      <c r="D703" s="11" t="s">
        <v>1823</v>
      </c>
      <c r="E703" s="12">
        <v>9002759495640</v>
      </c>
      <c r="F703" s="11">
        <v>57</v>
      </c>
      <c r="G703" s="57">
        <v>7</v>
      </c>
      <c r="H703" s="106">
        <f t="shared" si="10"/>
        <v>5528.9256198347111</v>
      </c>
      <c r="I703" s="29">
        <v>6690</v>
      </c>
      <c r="J703" s="32" t="s">
        <v>3666</v>
      </c>
    </row>
    <row r="704" spans="1:10" x14ac:dyDescent="0.2">
      <c r="A704" s="27">
        <v>49617</v>
      </c>
      <c r="B704" s="28">
        <v>49617</v>
      </c>
      <c r="C704" s="10" t="s">
        <v>1824</v>
      </c>
      <c r="D704" s="11" t="s">
        <v>1825</v>
      </c>
      <c r="E704" s="12">
        <v>9002759496173</v>
      </c>
      <c r="F704" s="11">
        <v>48</v>
      </c>
      <c r="G704" s="57">
        <v>7</v>
      </c>
      <c r="H704" s="106">
        <f t="shared" si="10"/>
        <v>3132.2314049586776</v>
      </c>
      <c r="I704" s="45">
        <v>3790</v>
      </c>
      <c r="J704" s="32" t="s">
        <v>3666</v>
      </c>
    </row>
    <row r="705" spans="1:10" x14ac:dyDescent="0.2">
      <c r="A705" s="27">
        <v>49618</v>
      </c>
      <c r="B705" s="28">
        <v>49618</v>
      </c>
      <c r="C705" s="10" t="s">
        <v>1826</v>
      </c>
      <c r="D705" s="11" t="s">
        <v>1825</v>
      </c>
      <c r="E705" s="12">
        <v>9002759496180</v>
      </c>
      <c r="F705" s="11">
        <v>48</v>
      </c>
      <c r="G705" s="57">
        <v>7</v>
      </c>
      <c r="H705" s="106">
        <f t="shared" si="10"/>
        <v>5528.9256198347111</v>
      </c>
      <c r="I705" s="29">
        <v>6690</v>
      </c>
      <c r="J705" s="32" t="s">
        <v>3666</v>
      </c>
    </row>
    <row r="706" spans="1:10" x14ac:dyDescent="0.2">
      <c r="A706" s="27">
        <v>49619</v>
      </c>
      <c r="B706" s="28">
        <v>49619</v>
      </c>
      <c r="C706" s="10" t="s">
        <v>2801</v>
      </c>
      <c r="D706" s="11" t="s">
        <v>1827</v>
      </c>
      <c r="E706" s="12">
        <v>9002759496197</v>
      </c>
      <c r="F706" s="11">
        <v>28</v>
      </c>
      <c r="G706" s="57">
        <v>2</v>
      </c>
      <c r="H706" s="106">
        <f t="shared" si="10"/>
        <v>983.47107438016531</v>
      </c>
      <c r="I706" s="34">
        <v>1190</v>
      </c>
      <c r="J706" s="32" t="s">
        <v>3666</v>
      </c>
    </row>
    <row r="707" spans="1:10" x14ac:dyDescent="0.2">
      <c r="A707" s="27">
        <v>49643</v>
      </c>
      <c r="B707" s="28">
        <v>49643</v>
      </c>
      <c r="C707" s="10" t="s">
        <v>1828</v>
      </c>
      <c r="D707" s="11" t="s">
        <v>1829</v>
      </c>
      <c r="E707" s="12">
        <v>9002759496432</v>
      </c>
      <c r="F707" s="11">
        <v>130</v>
      </c>
      <c r="G707" s="57">
        <v>2</v>
      </c>
      <c r="H707" s="106">
        <f t="shared" si="10"/>
        <v>5776.8595041322315</v>
      </c>
      <c r="I707" s="31">
        <v>6990</v>
      </c>
      <c r="J707" s="32" t="s">
        <v>3666</v>
      </c>
    </row>
    <row r="708" spans="1:10" x14ac:dyDescent="0.2">
      <c r="A708" s="27">
        <v>49644</v>
      </c>
      <c r="B708" s="28">
        <v>49644</v>
      </c>
      <c r="C708" s="10" t="s">
        <v>1830</v>
      </c>
      <c r="D708" s="11" t="s">
        <v>1829</v>
      </c>
      <c r="E708" s="12">
        <v>9002759496449</v>
      </c>
      <c r="F708" s="11">
        <v>130</v>
      </c>
      <c r="G708" s="57">
        <v>2</v>
      </c>
      <c r="H708" s="106">
        <f t="shared" si="10"/>
        <v>1148.7603305785124</v>
      </c>
      <c r="I708" s="29">
        <v>1390</v>
      </c>
      <c r="J708" s="32" t="s">
        <v>3666</v>
      </c>
    </row>
    <row r="709" spans="1:10" x14ac:dyDescent="0.2">
      <c r="A709" s="27">
        <v>49645</v>
      </c>
      <c r="B709" s="28">
        <v>49645</v>
      </c>
      <c r="C709" s="10" t="s">
        <v>1831</v>
      </c>
      <c r="D709" s="11" t="s">
        <v>1829</v>
      </c>
      <c r="E709" s="12">
        <v>9002759496456</v>
      </c>
      <c r="F709" s="11">
        <v>131</v>
      </c>
      <c r="G709" s="57">
        <v>7</v>
      </c>
      <c r="H709" s="106">
        <f t="shared" si="10"/>
        <v>3297.5206611570247</v>
      </c>
      <c r="I709" s="29">
        <v>3990</v>
      </c>
      <c r="J709" s="32" t="s">
        <v>3666</v>
      </c>
    </row>
    <row r="710" spans="1:10" x14ac:dyDescent="0.2">
      <c r="A710" s="27">
        <v>49646</v>
      </c>
      <c r="B710" s="28">
        <v>49646</v>
      </c>
      <c r="C710" s="10" t="s">
        <v>1832</v>
      </c>
      <c r="D710" s="11" t="s">
        <v>1829</v>
      </c>
      <c r="E710" s="12">
        <v>9002759496463</v>
      </c>
      <c r="F710" s="11">
        <v>131</v>
      </c>
      <c r="G710" s="57">
        <v>2</v>
      </c>
      <c r="H710" s="106">
        <f t="shared" si="10"/>
        <v>1148.7603305785124</v>
      </c>
      <c r="I710" s="29">
        <v>1390</v>
      </c>
      <c r="J710" s="32" t="s">
        <v>3666</v>
      </c>
    </row>
    <row r="711" spans="1:10" x14ac:dyDescent="0.2">
      <c r="A711" s="27">
        <v>49647</v>
      </c>
      <c r="B711" s="28">
        <v>49647</v>
      </c>
      <c r="C711" s="10" t="s">
        <v>1833</v>
      </c>
      <c r="D711" s="11" t="s">
        <v>1827</v>
      </c>
      <c r="E711" s="12">
        <v>9002759496470</v>
      </c>
      <c r="F711" s="11">
        <v>28</v>
      </c>
      <c r="G711" s="57">
        <v>2</v>
      </c>
      <c r="H711" s="106">
        <f t="shared" si="10"/>
        <v>3297.5206611570247</v>
      </c>
      <c r="I711" s="29">
        <v>3990</v>
      </c>
      <c r="J711" s="32" t="s">
        <v>3666</v>
      </c>
    </row>
    <row r="712" spans="1:10" x14ac:dyDescent="0.2">
      <c r="A712" s="27">
        <v>49648</v>
      </c>
      <c r="B712" s="28">
        <v>49648</v>
      </c>
      <c r="C712" s="10" t="s">
        <v>1834</v>
      </c>
      <c r="D712" s="11" t="s">
        <v>1827</v>
      </c>
      <c r="E712" s="12">
        <v>9002759496487</v>
      </c>
      <c r="F712" s="11">
        <v>27</v>
      </c>
      <c r="G712" s="57">
        <v>2</v>
      </c>
      <c r="H712" s="106">
        <f t="shared" si="10"/>
        <v>1231.404958677686</v>
      </c>
      <c r="I712" s="34">
        <v>1490</v>
      </c>
      <c r="J712" s="32" t="s">
        <v>3666</v>
      </c>
    </row>
    <row r="713" spans="1:10" x14ac:dyDescent="0.2">
      <c r="A713" s="27">
        <v>49649</v>
      </c>
      <c r="B713" s="28">
        <v>49649</v>
      </c>
      <c r="C713" s="10" t="s">
        <v>1835</v>
      </c>
      <c r="D713" s="11" t="s">
        <v>1827</v>
      </c>
      <c r="E713" s="12">
        <v>9002759496494</v>
      </c>
      <c r="F713" s="11">
        <v>26</v>
      </c>
      <c r="G713" s="57">
        <v>2</v>
      </c>
      <c r="H713" s="106">
        <f t="shared" si="10"/>
        <v>2636.3636363636365</v>
      </c>
      <c r="I713" s="29">
        <v>3190</v>
      </c>
      <c r="J713" s="32" t="s">
        <v>3666</v>
      </c>
    </row>
    <row r="714" spans="1:10" x14ac:dyDescent="0.2">
      <c r="A714" s="27">
        <v>49652</v>
      </c>
      <c r="B714" s="28">
        <v>49652</v>
      </c>
      <c r="C714" s="10" t="s">
        <v>1836</v>
      </c>
      <c r="D714" s="11" t="s">
        <v>1827</v>
      </c>
      <c r="E714" s="12">
        <v>9002759496524</v>
      </c>
      <c r="F714" s="11">
        <v>26</v>
      </c>
      <c r="G714" s="57">
        <v>7</v>
      </c>
      <c r="H714" s="106">
        <f t="shared" si="10"/>
        <v>3793.3884297520663</v>
      </c>
      <c r="I714" s="29">
        <v>4590</v>
      </c>
      <c r="J714" s="32" t="s">
        <v>3666</v>
      </c>
    </row>
    <row r="715" spans="1:10" x14ac:dyDescent="0.2">
      <c r="A715" s="27">
        <v>49653</v>
      </c>
      <c r="B715" s="28">
        <v>49653</v>
      </c>
      <c r="C715" s="10" t="s">
        <v>1837</v>
      </c>
      <c r="D715" s="11" t="s">
        <v>1827</v>
      </c>
      <c r="E715" s="12">
        <v>9002759496531</v>
      </c>
      <c r="F715" s="11">
        <v>26</v>
      </c>
      <c r="G715" s="57">
        <v>2</v>
      </c>
      <c r="H715" s="106">
        <f t="shared" ref="H715:H778" si="11">I715/1.21</f>
        <v>5115.7024793388427</v>
      </c>
      <c r="I715" s="45">
        <v>6190</v>
      </c>
      <c r="J715" s="32" t="s">
        <v>3666</v>
      </c>
    </row>
    <row r="716" spans="1:10" x14ac:dyDescent="0.2">
      <c r="A716" s="27">
        <v>49672</v>
      </c>
      <c r="B716" s="28">
        <v>49672</v>
      </c>
      <c r="C716" s="10" t="s">
        <v>1838</v>
      </c>
      <c r="D716" s="11" t="s">
        <v>1839</v>
      </c>
      <c r="E716" s="12">
        <v>9002759496722</v>
      </c>
      <c r="F716" s="11">
        <v>46</v>
      </c>
      <c r="G716" s="57">
        <v>2</v>
      </c>
      <c r="H716" s="106">
        <f t="shared" si="11"/>
        <v>1809.9173553719008</v>
      </c>
      <c r="I716" s="34">
        <v>2190</v>
      </c>
      <c r="J716" s="32" t="s">
        <v>3666</v>
      </c>
    </row>
    <row r="717" spans="1:10" x14ac:dyDescent="0.2">
      <c r="A717" s="27">
        <v>49684</v>
      </c>
      <c r="B717" s="28">
        <v>49684</v>
      </c>
      <c r="C717" s="10" t="s">
        <v>1840</v>
      </c>
      <c r="D717" s="11" t="s">
        <v>1841</v>
      </c>
      <c r="E717" s="12">
        <v>9002759496845</v>
      </c>
      <c r="F717" s="11">
        <v>60</v>
      </c>
      <c r="G717" s="57">
        <v>7</v>
      </c>
      <c r="H717" s="106">
        <f t="shared" si="11"/>
        <v>3958.6776859504134</v>
      </c>
      <c r="I717" s="29">
        <v>4790</v>
      </c>
      <c r="J717" s="32" t="s">
        <v>3666</v>
      </c>
    </row>
    <row r="718" spans="1:10" x14ac:dyDescent="0.2">
      <c r="A718" s="27">
        <v>49685</v>
      </c>
      <c r="B718" s="28">
        <v>49685</v>
      </c>
      <c r="C718" s="10" t="s">
        <v>1842</v>
      </c>
      <c r="D718" s="11" t="s">
        <v>1841</v>
      </c>
      <c r="E718" s="12">
        <v>9002759496852</v>
      </c>
      <c r="F718" s="11">
        <v>60</v>
      </c>
      <c r="G718" s="57">
        <v>7</v>
      </c>
      <c r="H718" s="106">
        <f t="shared" si="11"/>
        <v>4867.7685950413224</v>
      </c>
      <c r="I718" s="45">
        <v>5890</v>
      </c>
      <c r="J718" s="32" t="s">
        <v>3666</v>
      </c>
    </row>
    <row r="719" spans="1:10" x14ac:dyDescent="0.2">
      <c r="A719" s="27">
        <v>49694</v>
      </c>
      <c r="B719" s="28">
        <v>49694</v>
      </c>
      <c r="C719" s="10" t="s">
        <v>1843</v>
      </c>
      <c r="D719" s="11" t="s">
        <v>1844</v>
      </c>
      <c r="E719" s="12">
        <v>9002759496944</v>
      </c>
      <c r="F719" s="11">
        <v>179</v>
      </c>
      <c r="G719" s="57">
        <v>7</v>
      </c>
      <c r="H719" s="106">
        <f t="shared" si="11"/>
        <v>8421.4876033057863</v>
      </c>
      <c r="I719" s="31">
        <v>10190</v>
      </c>
      <c r="J719" s="32" t="s">
        <v>3666</v>
      </c>
    </row>
    <row r="720" spans="1:10" x14ac:dyDescent="0.2">
      <c r="A720" s="27">
        <v>49698</v>
      </c>
      <c r="B720" s="28">
        <v>49698</v>
      </c>
      <c r="C720" s="10" t="s">
        <v>1845</v>
      </c>
      <c r="D720" s="11" t="s">
        <v>1799</v>
      </c>
      <c r="E720" s="12">
        <v>9002759496982</v>
      </c>
      <c r="F720" s="11">
        <v>87</v>
      </c>
      <c r="G720" s="57">
        <v>2</v>
      </c>
      <c r="H720" s="106">
        <f t="shared" si="11"/>
        <v>983.47107438016531</v>
      </c>
      <c r="I720" s="34">
        <v>1190</v>
      </c>
      <c r="J720" s="32" t="s">
        <v>3666</v>
      </c>
    </row>
    <row r="721" spans="1:10" x14ac:dyDescent="0.2">
      <c r="A721" s="27">
        <v>49714</v>
      </c>
      <c r="B721" s="28">
        <v>49714</v>
      </c>
      <c r="C721" s="10" t="s">
        <v>1847</v>
      </c>
      <c r="D721" s="11" t="s">
        <v>1846</v>
      </c>
      <c r="E721" s="12">
        <v>9002759497149</v>
      </c>
      <c r="F721" s="11">
        <v>231</v>
      </c>
      <c r="G721" s="57">
        <v>2</v>
      </c>
      <c r="H721" s="106">
        <f t="shared" si="11"/>
        <v>1561.9834710743803</v>
      </c>
      <c r="I721" s="34">
        <v>1890</v>
      </c>
      <c r="J721" s="32" t="s">
        <v>3666</v>
      </c>
    </row>
    <row r="722" spans="1:10" x14ac:dyDescent="0.2">
      <c r="A722" s="27">
        <v>49716</v>
      </c>
      <c r="B722" s="28">
        <v>49716</v>
      </c>
      <c r="C722" s="10" t="s">
        <v>1848</v>
      </c>
      <c r="D722" s="11" t="s">
        <v>1846</v>
      </c>
      <c r="E722" s="12">
        <v>9002759497163</v>
      </c>
      <c r="F722" s="11">
        <v>231</v>
      </c>
      <c r="G722" s="57">
        <v>2</v>
      </c>
      <c r="H722" s="106">
        <f t="shared" si="11"/>
        <v>3297.5206611570247</v>
      </c>
      <c r="I722" s="29">
        <v>3990</v>
      </c>
      <c r="J722" s="32" t="s">
        <v>3666</v>
      </c>
    </row>
    <row r="723" spans="1:10" x14ac:dyDescent="0.2">
      <c r="A723" s="27">
        <v>49717</v>
      </c>
      <c r="B723" s="28">
        <v>49717</v>
      </c>
      <c r="C723" s="10" t="s">
        <v>1849</v>
      </c>
      <c r="D723" s="11" t="s">
        <v>1617</v>
      </c>
      <c r="E723" s="12">
        <v>9002759497170</v>
      </c>
      <c r="F723" s="11">
        <v>231</v>
      </c>
      <c r="G723" s="57">
        <v>2</v>
      </c>
      <c r="H723" s="106">
        <f t="shared" si="11"/>
        <v>1479.3388429752067</v>
      </c>
      <c r="I723" s="29">
        <v>1790</v>
      </c>
      <c r="J723" s="32" t="s">
        <v>3666</v>
      </c>
    </row>
    <row r="724" spans="1:10" x14ac:dyDescent="0.2">
      <c r="A724" s="27">
        <v>49718</v>
      </c>
      <c r="B724" s="28">
        <v>49718</v>
      </c>
      <c r="C724" s="10" t="s">
        <v>1850</v>
      </c>
      <c r="D724" s="11" t="s">
        <v>1827</v>
      </c>
      <c r="E724" s="12">
        <v>9002759497187</v>
      </c>
      <c r="F724" s="11">
        <v>29</v>
      </c>
      <c r="G724" s="57">
        <v>2</v>
      </c>
      <c r="H724" s="106">
        <f t="shared" si="11"/>
        <v>1809.9173553719008</v>
      </c>
      <c r="I724" s="34">
        <v>2190</v>
      </c>
      <c r="J724" s="32" t="s">
        <v>3666</v>
      </c>
    </row>
    <row r="725" spans="1:10" x14ac:dyDescent="0.2">
      <c r="A725" s="27">
        <v>49722</v>
      </c>
      <c r="B725" s="28">
        <v>49722</v>
      </c>
      <c r="C725" s="10" t="s">
        <v>1851</v>
      </c>
      <c r="D725" s="11" t="s">
        <v>1827</v>
      </c>
      <c r="E725" s="12">
        <v>9002759497224</v>
      </c>
      <c r="F725" s="11">
        <v>28</v>
      </c>
      <c r="G725" s="57">
        <v>7</v>
      </c>
      <c r="H725" s="106">
        <f t="shared" si="11"/>
        <v>3958.6776859504134</v>
      </c>
      <c r="I725" s="29">
        <v>4790</v>
      </c>
      <c r="J725" s="32" t="s">
        <v>3666</v>
      </c>
    </row>
    <row r="726" spans="1:10" x14ac:dyDescent="0.2">
      <c r="A726" s="27">
        <v>49724</v>
      </c>
      <c r="B726" s="28">
        <v>49724</v>
      </c>
      <c r="C726" s="10" t="s">
        <v>1852</v>
      </c>
      <c r="D726" s="11" t="s">
        <v>1853</v>
      </c>
      <c r="E726" s="12">
        <v>9002759497248</v>
      </c>
      <c r="F726" s="11">
        <v>217</v>
      </c>
      <c r="G726" s="57">
        <v>2</v>
      </c>
      <c r="H726" s="106">
        <f t="shared" si="11"/>
        <v>2471.0743801652893</v>
      </c>
      <c r="I726" s="29">
        <v>2990</v>
      </c>
      <c r="J726" s="32" t="s">
        <v>3666</v>
      </c>
    </row>
    <row r="727" spans="1:10" x14ac:dyDescent="0.2">
      <c r="A727" s="27">
        <v>49732</v>
      </c>
      <c r="B727" s="28">
        <v>49732</v>
      </c>
      <c r="C727" s="10" t="s">
        <v>1854</v>
      </c>
      <c r="D727" s="11" t="s">
        <v>1827</v>
      </c>
      <c r="E727" s="12">
        <v>9002759497323</v>
      </c>
      <c r="F727" s="11">
        <v>29</v>
      </c>
      <c r="G727" s="57">
        <v>2</v>
      </c>
      <c r="H727" s="106">
        <f t="shared" si="11"/>
        <v>5528.9256198347111</v>
      </c>
      <c r="I727" s="29">
        <v>6690</v>
      </c>
      <c r="J727" s="32" t="s">
        <v>3666</v>
      </c>
    </row>
    <row r="728" spans="1:10" x14ac:dyDescent="0.2">
      <c r="A728" s="27">
        <v>49736</v>
      </c>
      <c r="B728" s="28">
        <v>49736</v>
      </c>
      <c r="C728" s="10" t="s">
        <v>1856</v>
      </c>
      <c r="D728" s="11" t="s">
        <v>1857</v>
      </c>
      <c r="E728" s="12">
        <v>9002759497361</v>
      </c>
      <c r="F728" s="11">
        <v>151</v>
      </c>
      <c r="G728" s="57">
        <v>2</v>
      </c>
      <c r="H728" s="106">
        <f t="shared" si="11"/>
        <v>1561.9834710743803</v>
      </c>
      <c r="I728" s="34">
        <v>1890</v>
      </c>
      <c r="J728" s="32" t="s">
        <v>3666</v>
      </c>
    </row>
    <row r="729" spans="1:10" x14ac:dyDescent="0.2">
      <c r="A729" s="27">
        <v>49738</v>
      </c>
      <c r="B729" s="28">
        <v>49738</v>
      </c>
      <c r="C729" s="10" t="s">
        <v>1858</v>
      </c>
      <c r="D729" s="11" t="s">
        <v>1857</v>
      </c>
      <c r="E729" s="12">
        <v>9002759497385</v>
      </c>
      <c r="F729" s="11">
        <v>150</v>
      </c>
      <c r="G729" s="57">
        <v>2</v>
      </c>
      <c r="H729" s="106">
        <f t="shared" si="11"/>
        <v>2057.8512396694214</v>
      </c>
      <c r="I729" s="29">
        <v>2490</v>
      </c>
      <c r="J729" s="32" t="s">
        <v>3666</v>
      </c>
    </row>
    <row r="730" spans="1:10" x14ac:dyDescent="0.2">
      <c r="A730" s="27">
        <v>49742</v>
      </c>
      <c r="B730" s="28">
        <v>49742</v>
      </c>
      <c r="C730" s="10" t="s">
        <v>1838</v>
      </c>
      <c r="D730" s="11" t="s">
        <v>1839</v>
      </c>
      <c r="E730" s="12">
        <v>9002759497422</v>
      </c>
      <c r="F730" s="11">
        <v>46</v>
      </c>
      <c r="G730" s="57">
        <v>2</v>
      </c>
      <c r="H730" s="106">
        <f t="shared" si="11"/>
        <v>2057.8512396694214</v>
      </c>
      <c r="I730" s="29">
        <v>2490</v>
      </c>
      <c r="J730" s="32" t="s">
        <v>3666</v>
      </c>
    </row>
    <row r="731" spans="1:10" x14ac:dyDescent="0.2">
      <c r="A731" s="27">
        <v>49744</v>
      </c>
      <c r="B731" s="28">
        <v>49744</v>
      </c>
      <c r="C731" s="10" t="s">
        <v>2802</v>
      </c>
      <c r="D731" s="11" t="s">
        <v>1611</v>
      </c>
      <c r="E731" s="12">
        <v>9002759497446</v>
      </c>
      <c r="F731" s="11">
        <v>97</v>
      </c>
      <c r="G731" s="57">
        <v>7</v>
      </c>
      <c r="H731" s="106">
        <f t="shared" si="11"/>
        <v>5115.7024793388427</v>
      </c>
      <c r="I731" s="45">
        <v>6190</v>
      </c>
      <c r="J731" s="32" t="s">
        <v>3666</v>
      </c>
    </row>
    <row r="732" spans="1:10" x14ac:dyDescent="0.2">
      <c r="A732" s="35">
        <v>49755</v>
      </c>
      <c r="B732" s="28">
        <v>49755</v>
      </c>
      <c r="C732" s="10" t="s">
        <v>3664</v>
      </c>
      <c r="D732" s="11" t="s">
        <v>1611</v>
      </c>
      <c r="E732" s="12">
        <v>9002759497552</v>
      </c>
      <c r="F732" s="11">
        <v>96</v>
      </c>
      <c r="G732" s="57">
        <v>7</v>
      </c>
      <c r="H732" s="106">
        <f t="shared" si="11"/>
        <v>3793.3884297520663</v>
      </c>
      <c r="I732" s="29">
        <v>4590</v>
      </c>
      <c r="J732" s="32" t="s">
        <v>3666</v>
      </c>
    </row>
    <row r="733" spans="1:10" x14ac:dyDescent="0.2">
      <c r="A733" s="27">
        <v>49761</v>
      </c>
      <c r="B733" s="28">
        <v>49761</v>
      </c>
      <c r="C733" s="10" t="s">
        <v>1859</v>
      </c>
      <c r="D733" s="11" t="s">
        <v>1860</v>
      </c>
      <c r="E733" s="12">
        <v>9002759497613</v>
      </c>
      <c r="F733" s="11">
        <v>50</v>
      </c>
      <c r="G733" s="57">
        <v>2</v>
      </c>
      <c r="H733" s="106">
        <f t="shared" si="11"/>
        <v>3545.4545454545455</v>
      </c>
      <c r="I733" s="31">
        <v>4290</v>
      </c>
      <c r="J733" s="32" t="s">
        <v>3666</v>
      </c>
    </row>
    <row r="734" spans="1:10" x14ac:dyDescent="0.2">
      <c r="A734" s="27">
        <v>49762</v>
      </c>
      <c r="B734" s="28">
        <v>49762</v>
      </c>
      <c r="C734" s="10" t="s">
        <v>1861</v>
      </c>
      <c r="D734" s="11" t="s">
        <v>1860</v>
      </c>
      <c r="E734" s="12">
        <v>9002759497620</v>
      </c>
      <c r="F734" s="11">
        <v>50</v>
      </c>
      <c r="G734" s="57">
        <v>2</v>
      </c>
      <c r="H734" s="106">
        <f t="shared" si="11"/>
        <v>4454.545454545455</v>
      </c>
      <c r="I734" s="45">
        <v>5390</v>
      </c>
      <c r="J734" s="32" t="s">
        <v>3666</v>
      </c>
    </row>
    <row r="735" spans="1:10" x14ac:dyDescent="0.2">
      <c r="A735" s="27">
        <v>49764</v>
      </c>
      <c r="B735" s="28">
        <v>49764</v>
      </c>
      <c r="C735" s="10" t="s">
        <v>1863</v>
      </c>
      <c r="D735" s="11" t="s">
        <v>1862</v>
      </c>
      <c r="E735" s="12">
        <v>9002759497644</v>
      </c>
      <c r="F735" s="11">
        <v>233</v>
      </c>
      <c r="G735" s="57">
        <v>2</v>
      </c>
      <c r="H735" s="106">
        <f t="shared" si="11"/>
        <v>2471.0743801652893</v>
      </c>
      <c r="I735" s="29">
        <v>2990</v>
      </c>
      <c r="J735" s="32" t="s">
        <v>3666</v>
      </c>
    </row>
    <row r="736" spans="1:10" x14ac:dyDescent="0.2">
      <c r="A736" s="27">
        <v>49765</v>
      </c>
      <c r="B736" s="28">
        <v>49765</v>
      </c>
      <c r="C736" s="10" t="s">
        <v>1864</v>
      </c>
      <c r="D736" s="11" t="s">
        <v>1862</v>
      </c>
      <c r="E736" s="12">
        <v>9002759497651</v>
      </c>
      <c r="F736" s="11">
        <v>233</v>
      </c>
      <c r="G736" s="57">
        <v>2</v>
      </c>
      <c r="H736" s="106">
        <f t="shared" si="11"/>
        <v>1809.9173553719008</v>
      </c>
      <c r="I736" s="34">
        <v>2190</v>
      </c>
      <c r="J736" s="32" t="s">
        <v>3666</v>
      </c>
    </row>
    <row r="737" spans="1:10" x14ac:dyDescent="0.2">
      <c r="A737" s="27">
        <v>49768</v>
      </c>
      <c r="B737" s="28">
        <v>49768</v>
      </c>
      <c r="C737" s="10" t="s">
        <v>1865</v>
      </c>
      <c r="D737" s="11" t="s">
        <v>1846</v>
      </c>
      <c r="E737" s="12">
        <v>9002759497682</v>
      </c>
      <c r="F737" s="11">
        <v>230</v>
      </c>
      <c r="G737" s="57">
        <v>2</v>
      </c>
      <c r="H737" s="106">
        <f t="shared" si="11"/>
        <v>3297.5206611570247</v>
      </c>
      <c r="I737" s="29">
        <v>3990</v>
      </c>
      <c r="J737" s="32" t="s">
        <v>3666</v>
      </c>
    </row>
    <row r="738" spans="1:10" x14ac:dyDescent="0.2">
      <c r="A738" s="27">
        <v>49771</v>
      </c>
      <c r="B738" s="28">
        <v>49771</v>
      </c>
      <c r="C738" s="10" t="s">
        <v>1866</v>
      </c>
      <c r="D738" s="11" t="s">
        <v>1867</v>
      </c>
      <c r="E738" s="12">
        <v>9002759497712</v>
      </c>
      <c r="F738" s="11">
        <v>206</v>
      </c>
      <c r="G738" s="57">
        <v>2</v>
      </c>
      <c r="H738" s="106">
        <f t="shared" si="11"/>
        <v>1644.6280991735537</v>
      </c>
      <c r="I738" s="34">
        <v>1990</v>
      </c>
      <c r="J738" s="32" t="s">
        <v>3666</v>
      </c>
    </row>
    <row r="739" spans="1:10" x14ac:dyDescent="0.2">
      <c r="A739" s="27">
        <v>49772</v>
      </c>
      <c r="B739" s="28">
        <v>49772</v>
      </c>
      <c r="C739" s="10" t="s">
        <v>1868</v>
      </c>
      <c r="D739" s="11" t="s">
        <v>1867</v>
      </c>
      <c r="E739" s="12">
        <v>9002759497729</v>
      </c>
      <c r="F739" s="11">
        <v>206</v>
      </c>
      <c r="G739" s="57">
        <v>2</v>
      </c>
      <c r="H739" s="106">
        <f t="shared" si="11"/>
        <v>1892.5619834710744</v>
      </c>
      <c r="I739" s="31">
        <v>2290</v>
      </c>
      <c r="J739" s="32" t="s">
        <v>3666</v>
      </c>
    </row>
    <row r="740" spans="1:10" x14ac:dyDescent="0.2">
      <c r="A740" s="27">
        <v>49797</v>
      </c>
      <c r="B740" s="28">
        <v>49797</v>
      </c>
      <c r="C740" s="10" t="s">
        <v>1869</v>
      </c>
      <c r="D740" s="11" t="s">
        <v>1860</v>
      </c>
      <c r="E740" s="12">
        <v>9002759497972</v>
      </c>
      <c r="F740" s="11">
        <v>50</v>
      </c>
      <c r="G740" s="57">
        <v>2</v>
      </c>
      <c r="H740" s="106">
        <f t="shared" si="11"/>
        <v>3545.4545454545455</v>
      </c>
      <c r="I740" s="31">
        <v>4290</v>
      </c>
      <c r="J740" s="32" t="s">
        <v>3666</v>
      </c>
    </row>
    <row r="741" spans="1:10" x14ac:dyDescent="0.2">
      <c r="A741" s="27">
        <v>49808</v>
      </c>
      <c r="B741" s="28">
        <v>49808</v>
      </c>
      <c r="C741" s="10" t="s">
        <v>1870</v>
      </c>
      <c r="D741" s="11" t="s">
        <v>1871</v>
      </c>
      <c r="E741" s="12">
        <v>9002759498085</v>
      </c>
      <c r="F741" s="11">
        <v>64</v>
      </c>
      <c r="G741" s="57">
        <v>2</v>
      </c>
      <c r="H741" s="106">
        <f t="shared" si="11"/>
        <v>4702.4793388429753</v>
      </c>
      <c r="I741" s="31">
        <v>5690</v>
      </c>
      <c r="J741" s="32" t="s">
        <v>3666</v>
      </c>
    </row>
    <row r="742" spans="1:10" x14ac:dyDescent="0.2">
      <c r="A742" s="27">
        <v>49809</v>
      </c>
      <c r="B742" s="28">
        <v>49809</v>
      </c>
      <c r="C742" s="10" t="s">
        <v>1872</v>
      </c>
      <c r="D742" s="11" t="s">
        <v>1871</v>
      </c>
      <c r="E742" s="12">
        <v>9002759498092</v>
      </c>
      <c r="F742" s="11">
        <v>65</v>
      </c>
      <c r="G742" s="57">
        <v>2</v>
      </c>
      <c r="H742" s="106">
        <f t="shared" si="11"/>
        <v>1231.404958677686</v>
      </c>
      <c r="I742" s="34">
        <v>1490</v>
      </c>
      <c r="J742" s="32" t="s">
        <v>3666</v>
      </c>
    </row>
    <row r="743" spans="1:10" x14ac:dyDescent="0.2">
      <c r="A743" s="27">
        <v>49811</v>
      </c>
      <c r="B743" s="28">
        <v>49811</v>
      </c>
      <c r="C743" s="10" t="s">
        <v>1873</v>
      </c>
      <c r="D743" s="11" t="s">
        <v>1871</v>
      </c>
      <c r="E743" s="12">
        <v>9002759498115</v>
      </c>
      <c r="F743" s="11">
        <v>64</v>
      </c>
      <c r="G743" s="57">
        <v>2</v>
      </c>
      <c r="H743" s="106">
        <f t="shared" si="11"/>
        <v>1479.3388429752067</v>
      </c>
      <c r="I743" s="29">
        <v>1790</v>
      </c>
      <c r="J743" s="32" t="s">
        <v>3666</v>
      </c>
    </row>
    <row r="744" spans="1:10" x14ac:dyDescent="0.2">
      <c r="A744" s="27">
        <v>49812</v>
      </c>
      <c r="B744" s="28">
        <v>49812</v>
      </c>
      <c r="C744" s="10" t="s">
        <v>1874</v>
      </c>
      <c r="D744" s="11" t="s">
        <v>1875</v>
      </c>
      <c r="E744" s="12">
        <v>9002759498122</v>
      </c>
      <c r="F744" s="11">
        <v>168</v>
      </c>
      <c r="G744" s="57">
        <v>2</v>
      </c>
      <c r="H744" s="106">
        <f t="shared" si="11"/>
        <v>445.4545454545455</v>
      </c>
      <c r="I744" s="34">
        <v>539</v>
      </c>
      <c r="J744" s="32" t="s">
        <v>3666</v>
      </c>
    </row>
    <row r="745" spans="1:10" x14ac:dyDescent="0.2">
      <c r="A745" s="27">
        <v>49814</v>
      </c>
      <c r="B745" s="28">
        <v>49814</v>
      </c>
      <c r="C745" s="10" t="s">
        <v>1876</v>
      </c>
      <c r="D745" s="11" t="s">
        <v>1877</v>
      </c>
      <c r="E745" s="12">
        <v>9002759498146</v>
      </c>
      <c r="F745" s="11">
        <v>228</v>
      </c>
      <c r="G745" s="57">
        <v>2</v>
      </c>
      <c r="H745" s="106">
        <f t="shared" si="11"/>
        <v>3132.2314049586776</v>
      </c>
      <c r="I745" s="45">
        <v>3790</v>
      </c>
      <c r="J745" s="32" t="s">
        <v>3666</v>
      </c>
    </row>
    <row r="746" spans="1:10" x14ac:dyDescent="0.2">
      <c r="A746" s="27">
        <v>49815</v>
      </c>
      <c r="B746" s="28">
        <v>49815</v>
      </c>
      <c r="C746" s="10" t="s">
        <v>1878</v>
      </c>
      <c r="D746" s="11" t="s">
        <v>1877</v>
      </c>
      <c r="E746" s="12">
        <v>9002759498153</v>
      </c>
      <c r="F746" s="11">
        <v>228</v>
      </c>
      <c r="G746" s="57">
        <v>2</v>
      </c>
      <c r="H746" s="106">
        <f t="shared" si="11"/>
        <v>5115.7024793388427</v>
      </c>
      <c r="I746" s="45">
        <v>6190</v>
      </c>
      <c r="J746" s="32" t="s">
        <v>3666</v>
      </c>
    </row>
    <row r="747" spans="1:10" x14ac:dyDescent="0.2">
      <c r="A747" s="27">
        <v>49819</v>
      </c>
      <c r="B747" s="28">
        <v>49819</v>
      </c>
      <c r="C747" s="10" t="s">
        <v>1879</v>
      </c>
      <c r="D747" s="11" t="s">
        <v>1855</v>
      </c>
      <c r="E747" s="12">
        <v>9002759498191</v>
      </c>
      <c r="F747" s="11">
        <v>37</v>
      </c>
      <c r="G747" s="57">
        <v>2</v>
      </c>
      <c r="H747" s="106">
        <f t="shared" si="11"/>
        <v>3132.2314049586776</v>
      </c>
      <c r="I747" s="45">
        <v>3790</v>
      </c>
      <c r="J747" s="32" t="s">
        <v>3666</v>
      </c>
    </row>
    <row r="748" spans="1:10" x14ac:dyDescent="0.2">
      <c r="A748" s="27">
        <v>49851</v>
      </c>
      <c r="B748" s="28">
        <v>49851</v>
      </c>
      <c r="C748" s="10" t="s">
        <v>1880</v>
      </c>
      <c r="D748" s="11" t="s">
        <v>1881</v>
      </c>
      <c r="E748" s="12">
        <v>9002759498511</v>
      </c>
      <c r="F748" s="11">
        <v>222</v>
      </c>
      <c r="G748" s="57">
        <v>7</v>
      </c>
      <c r="H748" s="106">
        <f t="shared" si="11"/>
        <v>3793.3884297520663</v>
      </c>
      <c r="I748" s="29">
        <v>4590</v>
      </c>
      <c r="J748" s="32" t="s">
        <v>3666</v>
      </c>
    </row>
    <row r="749" spans="1:10" x14ac:dyDescent="0.2">
      <c r="A749" s="27">
        <v>49859</v>
      </c>
      <c r="B749" s="28">
        <v>49859</v>
      </c>
      <c r="C749" s="10" t="s">
        <v>1882</v>
      </c>
      <c r="D749" s="11" t="s">
        <v>1670</v>
      </c>
      <c r="E749" s="12">
        <v>9002759498597</v>
      </c>
      <c r="F749" s="11">
        <v>63</v>
      </c>
      <c r="G749" s="57">
        <v>7</v>
      </c>
      <c r="H749" s="106">
        <f t="shared" si="11"/>
        <v>4702.4793388429753</v>
      </c>
      <c r="I749" s="31">
        <v>5690</v>
      </c>
      <c r="J749" s="32" t="s">
        <v>3666</v>
      </c>
    </row>
    <row r="750" spans="1:10" x14ac:dyDescent="0.2">
      <c r="A750" s="27">
        <v>49871</v>
      </c>
      <c r="B750" s="28">
        <v>49871</v>
      </c>
      <c r="C750" s="10" t="s">
        <v>1884</v>
      </c>
      <c r="D750" s="11" t="s">
        <v>1877</v>
      </c>
      <c r="E750" s="12">
        <v>9002759498719</v>
      </c>
      <c r="F750" s="11">
        <v>228</v>
      </c>
      <c r="G750" s="57">
        <v>7</v>
      </c>
      <c r="H750" s="106">
        <f t="shared" si="11"/>
        <v>4206.6115702479337</v>
      </c>
      <c r="I750" s="29">
        <v>5090</v>
      </c>
      <c r="J750" s="32" t="s">
        <v>3666</v>
      </c>
    </row>
    <row r="751" spans="1:10" x14ac:dyDescent="0.2">
      <c r="A751" s="27">
        <v>49877</v>
      </c>
      <c r="B751" s="28">
        <v>49877</v>
      </c>
      <c r="C751" s="10" t="s">
        <v>1885</v>
      </c>
      <c r="D751" s="11" t="s">
        <v>1825</v>
      </c>
      <c r="E751" s="12">
        <v>9002759498771</v>
      </c>
      <c r="F751" s="11">
        <v>49</v>
      </c>
      <c r="G751" s="57">
        <v>7</v>
      </c>
      <c r="H751" s="106">
        <f t="shared" si="11"/>
        <v>5528.9256198347111</v>
      </c>
      <c r="I751" s="29">
        <v>6690</v>
      </c>
      <c r="J751" s="32" t="s">
        <v>3666</v>
      </c>
    </row>
    <row r="752" spans="1:10" x14ac:dyDescent="0.2">
      <c r="A752" s="27">
        <v>49878</v>
      </c>
      <c r="B752" s="28">
        <v>49878</v>
      </c>
      <c r="C752" s="10" t="s">
        <v>1756</v>
      </c>
      <c r="D752" s="11" t="s">
        <v>1627</v>
      </c>
      <c r="E752" s="12">
        <v>9002759498788</v>
      </c>
      <c r="F752" s="11">
        <v>102</v>
      </c>
      <c r="G752" s="57">
        <v>2</v>
      </c>
      <c r="H752" s="106">
        <f t="shared" si="11"/>
        <v>3132.2314049586776</v>
      </c>
      <c r="I752" s="45">
        <v>3790</v>
      </c>
      <c r="J752" s="32" t="s">
        <v>3666</v>
      </c>
    </row>
    <row r="753" spans="1:10" x14ac:dyDescent="0.2">
      <c r="A753" s="27">
        <v>49907</v>
      </c>
      <c r="B753" s="28">
        <v>49907</v>
      </c>
      <c r="C753" s="10" t="s">
        <v>1886</v>
      </c>
      <c r="D753" s="11" t="s">
        <v>1887</v>
      </c>
      <c r="E753" s="12">
        <v>9002759499075</v>
      </c>
      <c r="F753" s="11">
        <v>191</v>
      </c>
      <c r="G753" s="57">
        <v>2</v>
      </c>
      <c r="H753" s="106">
        <f t="shared" si="11"/>
        <v>734.71074380165294</v>
      </c>
      <c r="I753" s="29">
        <v>889</v>
      </c>
      <c r="J753" s="32" t="s">
        <v>3666</v>
      </c>
    </row>
    <row r="754" spans="1:10" x14ac:dyDescent="0.2">
      <c r="A754" s="27">
        <v>49927</v>
      </c>
      <c r="B754" s="28">
        <v>49927</v>
      </c>
      <c r="C754" s="10" t="s">
        <v>1888</v>
      </c>
      <c r="D754" s="11" t="s">
        <v>1889</v>
      </c>
      <c r="E754" s="12">
        <v>9002759499273</v>
      </c>
      <c r="F754" s="11">
        <v>223</v>
      </c>
      <c r="G754" s="57">
        <v>7</v>
      </c>
      <c r="H754" s="106">
        <f t="shared" si="11"/>
        <v>4454.545454545455</v>
      </c>
      <c r="I754" s="45">
        <v>5390</v>
      </c>
      <c r="J754" s="32" t="s">
        <v>3666</v>
      </c>
    </row>
    <row r="755" spans="1:10" x14ac:dyDescent="0.2">
      <c r="A755" s="27">
        <v>49931</v>
      </c>
      <c r="B755" s="28">
        <v>49931</v>
      </c>
      <c r="C755" s="10" t="s">
        <v>1890</v>
      </c>
      <c r="D755" s="11" t="s">
        <v>1627</v>
      </c>
      <c r="E755" s="12">
        <v>9002759499310</v>
      </c>
      <c r="F755" s="11">
        <v>108</v>
      </c>
      <c r="G755" s="57">
        <v>2</v>
      </c>
      <c r="H755" s="106">
        <f t="shared" si="11"/>
        <v>2636.3636363636365</v>
      </c>
      <c r="I755" s="29">
        <v>3190</v>
      </c>
      <c r="J755" s="32" t="s">
        <v>3666</v>
      </c>
    </row>
    <row r="756" spans="1:10" x14ac:dyDescent="0.2">
      <c r="A756" s="27">
        <v>49932</v>
      </c>
      <c r="B756" s="28">
        <v>49932</v>
      </c>
      <c r="C756" s="10" t="s">
        <v>2803</v>
      </c>
      <c r="D756" s="11" t="s">
        <v>1627</v>
      </c>
      <c r="E756" s="12">
        <v>9002759499327</v>
      </c>
      <c r="F756" s="11">
        <v>106</v>
      </c>
      <c r="G756" s="57">
        <v>2</v>
      </c>
      <c r="H756" s="106">
        <f t="shared" si="11"/>
        <v>2636.3636363636365</v>
      </c>
      <c r="I756" s="29">
        <v>3190</v>
      </c>
      <c r="J756" s="32" t="s">
        <v>3666</v>
      </c>
    </row>
    <row r="757" spans="1:10" x14ac:dyDescent="0.2">
      <c r="A757" s="27">
        <v>49933</v>
      </c>
      <c r="B757" s="28">
        <v>49933</v>
      </c>
      <c r="C757" s="10" t="s">
        <v>1891</v>
      </c>
      <c r="D757" s="11" t="s">
        <v>1759</v>
      </c>
      <c r="E757" s="12">
        <v>9002759499334</v>
      </c>
      <c r="F757" s="11">
        <v>111</v>
      </c>
      <c r="G757" s="57">
        <v>2</v>
      </c>
      <c r="H757" s="106">
        <f t="shared" si="11"/>
        <v>1479.3388429752067</v>
      </c>
      <c r="I757" s="29">
        <v>1790</v>
      </c>
      <c r="J757" s="32" t="s">
        <v>3666</v>
      </c>
    </row>
    <row r="758" spans="1:10" x14ac:dyDescent="0.2">
      <c r="A758" s="27">
        <v>49935</v>
      </c>
      <c r="B758" s="28">
        <v>49935</v>
      </c>
      <c r="C758" s="10" t="s">
        <v>1892</v>
      </c>
      <c r="D758" s="11" t="s">
        <v>1759</v>
      </c>
      <c r="E758" s="12">
        <v>9002759499358</v>
      </c>
      <c r="F758" s="11">
        <v>111</v>
      </c>
      <c r="G758" s="57">
        <v>2</v>
      </c>
      <c r="H758" s="106">
        <f t="shared" si="11"/>
        <v>1479.3388429752067</v>
      </c>
      <c r="I758" s="29">
        <v>1790</v>
      </c>
      <c r="J758" s="32" t="s">
        <v>3666</v>
      </c>
    </row>
    <row r="759" spans="1:10" x14ac:dyDescent="0.2">
      <c r="A759" s="27">
        <v>49991</v>
      </c>
      <c r="B759" s="28">
        <v>49991</v>
      </c>
      <c r="C759" s="10" t="s">
        <v>1893</v>
      </c>
      <c r="D759" s="11" t="s">
        <v>1627</v>
      </c>
      <c r="E759" s="12">
        <v>9002759499914</v>
      </c>
      <c r="F759" s="11">
        <v>103</v>
      </c>
      <c r="G759" s="57">
        <v>7</v>
      </c>
      <c r="H759" s="106">
        <f t="shared" si="11"/>
        <v>4702.4793388429753</v>
      </c>
      <c r="I759" s="31">
        <v>5690</v>
      </c>
      <c r="J759" s="32" t="s">
        <v>3666</v>
      </c>
    </row>
    <row r="760" spans="1:10" x14ac:dyDescent="0.2">
      <c r="A760" s="27">
        <v>49992</v>
      </c>
      <c r="B760" s="28">
        <v>49992</v>
      </c>
      <c r="C760" s="10" t="s">
        <v>1894</v>
      </c>
      <c r="D760" s="11" t="s">
        <v>1627</v>
      </c>
      <c r="E760" s="12">
        <v>9002759499921</v>
      </c>
      <c r="F760" s="11">
        <v>103</v>
      </c>
      <c r="G760" s="57">
        <v>2</v>
      </c>
      <c r="H760" s="106">
        <f t="shared" si="11"/>
        <v>1479.3388429752067</v>
      </c>
      <c r="I760" s="29">
        <v>1790</v>
      </c>
      <c r="J760" s="32" t="s">
        <v>3666</v>
      </c>
    </row>
    <row r="761" spans="1:10" x14ac:dyDescent="0.2">
      <c r="A761" s="27">
        <v>49994</v>
      </c>
      <c r="B761" s="28">
        <v>49994</v>
      </c>
      <c r="C761" s="10" t="s">
        <v>1895</v>
      </c>
      <c r="D761" s="11" t="s">
        <v>1627</v>
      </c>
      <c r="E761" s="12">
        <v>9002759499945</v>
      </c>
      <c r="F761" s="11">
        <v>103</v>
      </c>
      <c r="G761" s="57">
        <v>7</v>
      </c>
      <c r="H761" s="106">
        <f t="shared" si="11"/>
        <v>3132.2314049586776</v>
      </c>
      <c r="I761" s="45">
        <v>3790</v>
      </c>
      <c r="J761" s="32" t="s">
        <v>3666</v>
      </c>
    </row>
    <row r="762" spans="1:10" x14ac:dyDescent="0.2">
      <c r="A762" s="27">
        <v>49997</v>
      </c>
      <c r="B762" s="28">
        <v>49997</v>
      </c>
      <c r="C762" s="10" t="s">
        <v>1896</v>
      </c>
      <c r="D762" s="11" t="s">
        <v>1627</v>
      </c>
      <c r="E762" s="12">
        <v>9002759499976</v>
      </c>
      <c r="F762" s="11">
        <v>102</v>
      </c>
      <c r="G762" s="57">
        <v>2</v>
      </c>
      <c r="H762" s="106">
        <f t="shared" si="11"/>
        <v>1231.404958677686</v>
      </c>
      <c r="I762" s="34">
        <v>1490</v>
      </c>
      <c r="J762" s="32" t="s">
        <v>3666</v>
      </c>
    </row>
    <row r="763" spans="1:10" x14ac:dyDescent="0.2">
      <c r="A763" s="27">
        <v>61355</v>
      </c>
      <c r="B763" s="28">
        <v>61355</v>
      </c>
      <c r="C763" s="10" t="s">
        <v>1926</v>
      </c>
      <c r="D763" s="11" t="s">
        <v>1922</v>
      </c>
      <c r="E763" s="12">
        <v>9002759613556</v>
      </c>
      <c r="F763" s="11">
        <v>72</v>
      </c>
      <c r="G763" s="57">
        <v>7</v>
      </c>
      <c r="H763" s="106">
        <f t="shared" si="11"/>
        <v>288.42975206611573</v>
      </c>
      <c r="I763" s="41">
        <v>349</v>
      </c>
      <c r="J763" s="36" t="s">
        <v>3667</v>
      </c>
    </row>
    <row r="764" spans="1:10" x14ac:dyDescent="0.2">
      <c r="A764" s="27">
        <v>61358</v>
      </c>
      <c r="B764" s="28">
        <v>61358</v>
      </c>
      <c r="C764" s="10" t="s">
        <v>1927</v>
      </c>
      <c r="D764" s="11" t="s">
        <v>1922</v>
      </c>
      <c r="E764" s="12">
        <v>9002759613587</v>
      </c>
      <c r="F764" s="11">
        <v>72</v>
      </c>
      <c r="G764" s="57">
        <v>7</v>
      </c>
      <c r="H764" s="106">
        <f t="shared" si="11"/>
        <v>1148.7603305785124</v>
      </c>
      <c r="I764" s="29">
        <v>1390</v>
      </c>
      <c r="J764" s="36" t="s">
        <v>3667</v>
      </c>
    </row>
    <row r="765" spans="1:10" x14ac:dyDescent="0.2">
      <c r="A765" s="27">
        <v>61359</v>
      </c>
      <c r="B765" s="28">
        <v>61359</v>
      </c>
      <c r="C765" s="10" t="s">
        <v>1928</v>
      </c>
      <c r="D765" s="11" t="s">
        <v>1922</v>
      </c>
      <c r="E765" s="12">
        <v>9002759613594</v>
      </c>
      <c r="F765" s="11">
        <v>73</v>
      </c>
      <c r="G765" s="57">
        <v>7</v>
      </c>
      <c r="H765" s="106">
        <f t="shared" si="11"/>
        <v>983.47107438016531</v>
      </c>
      <c r="I765" s="34">
        <v>1190</v>
      </c>
      <c r="J765" s="36" t="s">
        <v>3667</v>
      </c>
    </row>
    <row r="766" spans="1:10" x14ac:dyDescent="0.2">
      <c r="A766" s="27">
        <v>61361</v>
      </c>
      <c r="B766" s="28">
        <v>61361</v>
      </c>
      <c r="C766" s="10" t="s">
        <v>1929</v>
      </c>
      <c r="D766" s="11" t="s">
        <v>1922</v>
      </c>
      <c r="E766" s="12">
        <v>9002759613617</v>
      </c>
      <c r="F766" s="11">
        <v>73</v>
      </c>
      <c r="G766" s="57">
        <v>7</v>
      </c>
      <c r="H766" s="106">
        <f t="shared" si="11"/>
        <v>1148.7603305785124</v>
      </c>
      <c r="I766" s="29">
        <v>1390</v>
      </c>
      <c r="J766" s="36" t="s">
        <v>3667</v>
      </c>
    </row>
    <row r="767" spans="1:10" x14ac:dyDescent="0.2">
      <c r="A767" s="27">
        <v>61489</v>
      </c>
      <c r="B767" s="28">
        <v>61489</v>
      </c>
      <c r="C767" s="10" t="s">
        <v>1930</v>
      </c>
      <c r="D767" s="11" t="s">
        <v>1922</v>
      </c>
      <c r="E767" s="12">
        <v>9002759614898</v>
      </c>
      <c r="F767" s="11">
        <v>72</v>
      </c>
      <c r="G767" s="57">
        <v>2</v>
      </c>
      <c r="H767" s="106">
        <f t="shared" si="11"/>
        <v>329.75206611570246</v>
      </c>
      <c r="I767" s="29">
        <v>399</v>
      </c>
      <c r="J767" s="36" t="s">
        <v>3667</v>
      </c>
    </row>
    <row r="768" spans="1:10" x14ac:dyDescent="0.2">
      <c r="A768" s="27">
        <v>80263</v>
      </c>
      <c r="B768" s="28">
        <v>80263</v>
      </c>
      <c r="C768" s="10" t="s">
        <v>510</v>
      </c>
      <c r="D768" s="11" t="s">
        <v>511</v>
      </c>
      <c r="E768" s="12">
        <v>9002759802639</v>
      </c>
      <c r="F768" s="11">
        <v>513</v>
      </c>
      <c r="G768" s="57">
        <v>2</v>
      </c>
      <c r="H768" s="106">
        <f t="shared" si="11"/>
        <v>329.75206611570246</v>
      </c>
      <c r="I768" s="29">
        <v>399</v>
      </c>
      <c r="J768" s="30" t="s">
        <v>3665</v>
      </c>
    </row>
    <row r="769" spans="1:10" x14ac:dyDescent="0.2">
      <c r="A769" s="27">
        <v>80264</v>
      </c>
      <c r="B769" s="28">
        <v>80264</v>
      </c>
      <c r="C769" s="10" t="s">
        <v>512</v>
      </c>
      <c r="D769" s="11" t="s">
        <v>511</v>
      </c>
      <c r="E769" s="12">
        <v>9002759802646</v>
      </c>
      <c r="F769" s="11">
        <v>513</v>
      </c>
      <c r="G769" s="57">
        <v>2</v>
      </c>
      <c r="H769" s="106">
        <f t="shared" si="11"/>
        <v>329.75206611570246</v>
      </c>
      <c r="I769" s="29">
        <v>399</v>
      </c>
      <c r="J769" s="30" t="s">
        <v>3665</v>
      </c>
    </row>
    <row r="770" spans="1:10" x14ac:dyDescent="0.2">
      <c r="A770" s="27">
        <v>80265</v>
      </c>
      <c r="B770" s="28">
        <v>80265</v>
      </c>
      <c r="C770" s="10" t="s">
        <v>513</v>
      </c>
      <c r="D770" s="11" t="s">
        <v>511</v>
      </c>
      <c r="E770" s="12">
        <v>9002759802653</v>
      </c>
      <c r="F770" s="11">
        <v>518</v>
      </c>
      <c r="G770" s="57">
        <v>2</v>
      </c>
      <c r="H770" s="106">
        <f t="shared" si="11"/>
        <v>313.22314049586777</v>
      </c>
      <c r="I770" s="29">
        <v>379</v>
      </c>
      <c r="J770" s="30" t="s">
        <v>3665</v>
      </c>
    </row>
    <row r="771" spans="1:10" x14ac:dyDescent="0.2">
      <c r="A771" s="27">
        <v>81262</v>
      </c>
      <c r="B771" s="28">
        <v>81262</v>
      </c>
      <c r="C771" s="10" t="s">
        <v>514</v>
      </c>
      <c r="D771" s="11" t="s">
        <v>515</v>
      </c>
      <c r="E771" s="12">
        <v>9002759812621</v>
      </c>
      <c r="F771" s="11">
        <v>779</v>
      </c>
      <c r="G771" s="57">
        <v>2</v>
      </c>
      <c r="H771" s="106">
        <f t="shared" si="11"/>
        <v>552.89256198347107</v>
      </c>
      <c r="I771" s="29">
        <v>669</v>
      </c>
      <c r="J771" s="30" t="s">
        <v>3665</v>
      </c>
    </row>
    <row r="772" spans="1:10" x14ac:dyDescent="0.2">
      <c r="A772" s="27">
        <v>81265</v>
      </c>
      <c r="B772" s="28">
        <v>81265</v>
      </c>
      <c r="C772" s="10" t="s">
        <v>516</v>
      </c>
      <c r="D772" s="11" t="s">
        <v>515</v>
      </c>
      <c r="E772" s="12">
        <v>9002759812652</v>
      </c>
      <c r="F772" s="11">
        <v>779</v>
      </c>
      <c r="G772" s="57">
        <v>2</v>
      </c>
      <c r="H772" s="106">
        <f t="shared" si="11"/>
        <v>552.89256198347107</v>
      </c>
      <c r="I772" s="29">
        <v>669</v>
      </c>
      <c r="J772" s="30" t="s">
        <v>3665</v>
      </c>
    </row>
    <row r="773" spans="1:10" x14ac:dyDescent="0.2">
      <c r="A773" s="27">
        <v>81635</v>
      </c>
      <c r="B773" s="28">
        <v>81635</v>
      </c>
      <c r="C773" s="10" t="s">
        <v>517</v>
      </c>
      <c r="D773" s="11" t="s">
        <v>518</v>
      </c>
      <c r="E773" s="12">
        <v>9002759816353</v>
      </c>
      <c r="F773" s="11">
        <v>502</v>
      </c>
      <c r="G773" s="57">
        <v>2</v>
      </c>
      <c r="H773" s="106">
        <f t="shared" si="11"/>
        <v>577.68595041322317</v>
      </c>
      <c r="I773" s="31">
        <v>699</v>
      </c>
      <c r="J773" s="30" t="s">
        <v>3665</v>
      </c>
    </row>
    <row r="774" spans="1:10" x14ac:dyDescent="0.2">
      <c r="A774" s="27">
        <v>81636</v>
      </c>
      <c r="B774" s="28">
        <v>81636</v>
      </c>
      <c r="C774" s="10" t="s">
        <v>519</v>
      </c>
      <c r="D774" s="11" t="s">
        <v>518</v>
      </c>
      <c r="E774" s="12">
        <v>9002759816360</v>
      </c>
      <c r="F774" s="11">
        <v>502</v>
      </c>
      <c r="G774" s="57">
        <v>2</v>
      </c>
      <c r="H774" s="106">
        <f t="shared" si="11"/>
        <v>900.82644628099172</v>
      </c>
      <c r="I774" s="34">
        <v>1090</v>
      </c>
      <c r="J774" s="30" t="s">
        <v>3665</v>
      </c>
    </row>
    <row r="775" spans="1:10" x14ac:dyDescent="0.2">
      <c r="A775" s="63">
        <v>81751</v>
      </c>
      <c r="B775" s="72">
        <v>81751</v>
      </c>
      <c r="C775" s="10" t="s">
        <v>65</v>
      </c>
      <c r="D775" s="11" t="s">
        <v>64</v>
      </c>
      <c r="E775" s="12">
        <v>9002759817510</v>
      </c>
      <c r="F775" s="11">
        <v>56</v>
      </c>
      <c r="G775" s="73">
        <v>2</v>
      </c>
      <c r="H775" s="106">
        <f t="shared" si="11"/>
        <v>668.59504132231405</v>
      </c>
      <c r="I775" s="69">
        <v>809</v>
      </c>
      <c r="J775" s="23" t="s">
        <v>3943</v>
      </c>
    </row>
    <row r="776" spans="1:10" x14ac:dyDescent="0.2">
      <c r="A776" s="63">
        <v>81752</v>
      </c>
      <c r="B776" s="72">
        <v>81752</v>
      </c>
      <c r="C776" s="10" t="s">
        <v>66</v>
      </c>
      <c r="D776" s="11" t="s">
        <v>64</v>
      </c>
      <c r="E776" s="12">
        <v>9002759817527</v>
      </c>
      <c r="F776" s="11">
        <v>57</v>
      </c>
      <c r="G776" s="73">
        <f>VLOOKUP(A776,[1]zmdatexp!$A:$V,22,0)</f>
        <v>7</v>
      </c>
      <c r="H776" s="106">
        <f t="shared" si="11"/>
        <v>1148.7603305785124</v>
      </c>
      <c r="I776" s="69">
        <v>1390</v>
      </c>
      <c r="J776" s="23" t="s">
        <v>3943</v>
      </c>
    </row>
    <row r="777" spans="1:10" x14ac:dyDescent="0.2">
      <c r="A777" s="63">
        <v>81753</v>
      </c>
      <c r="B777" s="72">
        <v>81753</v>
      </c>
      <c r="C777" s="10" t="s">
        <v>67</v>
      </c>
      <c r="D777" s="11" t="s">
        <v>64</v>
      </c>
      <c r="E777" s="12">
        <v>9002759817534</v>
      </c>
      <c r="F777" s="11">
        <v>56</v>
      </c>
      <c r="G777" s="73">
        <v>2</v>
      </c>
      <c r="H777" s="106">
        <f t="shared" si="11"/>
        <v>354.54545454545456</v>
      </c>
      <c r="I777" s="69">
        <v>429</v>
      </c>
      <c r="J777" s="23" t="s">
        <v>3943</v>
      </c>
    </row>
    <row r="778" spans="1:10" x14ac:dyDescent="0.2">
      <c r="A778" s="27">
        <v>81827</v>
      </c>
      <c r="B778" s="28">
        <v>81827</v>
      </c>
      <c r="C778" s="10" t="s">
        <v>520</v>
      </c>
      <c r="D778" s="11" t="s">
        <v>521</v>
      </c>
      <c r="E778" s="12">
        <v>9002759818272</v>
      </c>
      <c r="F778" s="11">
        <v>747</v>
      </c>
      <c r="G778" s="57">
        <v>2</v>
      </c>
      <c r="H778" s="106">
        <f t="shared" si="11"/>
        <v>552.89256198347107</v>
      </c>
      <c r="I778" s="29">
        <v>669</v>
      </c>
      <c r="J778" s="30" t="s">
        <v>3665</v>
      </c>
    </row>
    <row r="779" spans="1:10" x14ac:dyDescent="0.2">
      <c r="A779" s="27">
        <v>81828</v>
      </c>
      <c r="B779" s="28">
        <v>81828</v>
      </c>
      <c r="C779" s="10" t="s">
        <v>522</v>
      </c>
      <c r="D779" s="11" t="s">
        <v>521</v>
      </c>
      <c r="E779" s="12">
        <v>9002759818289</v>
      </c>
      <c r="F779" s="11">
        <v>747</v>
      </c>
      <c r="G779" s="57">
        <v>2</v>
      </c>
      <c r="H779" s="106">
        <f t="shared" ref="H779:H842" si="12">I779/1.21</f>
        <v>800.82644628099172</v>
      </c>
      <c r="I779" s="29">
        <v>969</v>
      </c>
      <c r="J779" s="30" t="s">
        <v>3665</v>
      </c>
    </row>
    <row r="780" spans="1:10" x14ac:dyDescent="0.2">
      <c r="A780" s="27">
        <v>82305</v>
      </c>
      <c r="B780" s="28">
        <v>82305</v>
      </c>
      <c r="C780" s="10" t="s">
        <v>523</v>
      </c>
      <c r="D780" s="11" t="s">
        <v>524</v>
      </c>
      <c r="E780" s="12">
        <v>9002759823054</v>
      </c>
      <c r="F780" s="11">
        <v>745</v>
      </c>
      <c r="G780" s="57">
        <v>2</v>
      </c>
      <c r="H780" s="106">
        <f t="shared" si="12"/>
        <v>619.00826446280996</v>
      </c>
      <c r="I780" s="34">
        <v>749</v>
      </c>
      <c r="J780" s="30" t="s">
        <v>3665</v>
      </c>
    </row>
    <row r="781" spans="1:10" x14ac:dyDescent="0.2">
      <c r="A781" s="63">
        <v>82309</v>
      </c>
      <c r="B781" s="72">
        <v>82309</v>
      </c>
      <c r="C781" s="10" t="s">
        <v>364</v>
      </c>
      <c r="D781" s="11" t="s">
        <v>68</v>
      </c>
      <c r="E781" s="12">
        <v>9002759823092</v>
      </c>
      <c r="F781" s="11">
        <v>110</v>
      </c>
      <c r="G781" s="73">
        <v>2</v>
      </c>
      <c r="H781" s="106">
        <f t="shared" si="12"/>
        <v>776.03305785123973</v>
      </c>
      <c r="I781" s="69">
        <v>939</v>
      </c>
      <c r="J781" s="23" t="s">
        <v>3943</v>
      </c>
    </row>
    <row r="782" spans="1:10" x14ac:dyDescent="0.2">
      <c r="A782" s="27">
        <v>82741</v>
      </c>
      <c r="B782" s="28">
        <v>82741</v>
      </c>
      <c r="C782" s="10" t="s">
        <v>525</v>
      </c>
      <c r="D782" s="11" t="s">
        <v>526</v>
      </c>
      <c r="E782" s="12">
        <v>9002759827410</v>
      </c>
      <c r="F782" s="11">
        <v>520</v>
      </c>
      <c r="G782" s="57">
        <v>2</v>
      </c>
      <c r="H782" s="106">
        <f t="shared" si="12"/>
        <v>2636.3636363636365</v>
      </c>
      <c r="I782" s="29">
        <v>3190</v>
      </c>
      <c r="J782" s="30" t="s">
        <v>3665</v>
      </c>
    </row>
    <row r="783" spans="1:10" x14ac:dyDescent="0.2">
      <c r="A783" s="27">
        <v>82747</v>
      </c>
      <c r="B783" s="39">
        <v>82747</v>
      </c>
      <c r="C783" s="10" t="s">
        <v>527</v>
      </c>
      <c r="D783" s="11" t="s">
        <v>528</v>
      </c>
      <c r="E783" s="12">
        <v>9002759827472</v>
      </c>
      <c r="F783" s="11">
        <v>265</v>
      </c>
      <c r="G783" s="57">
        <v>2</v>
      </c>
      <c r="H783" s="106">
        <f t="shared" si="12"/>
        <v>2553.7190082644629</v>
      </c>
      <c r="I783" s="40">
        <v>3090</v>
      </c>
      <c r="J783" s="30" t="s">
        <v>3665</v>
      </c>
    </row>
    <row r="784" spans="1:10" x14ac:dyDescent="0.2">
      <c r="A784" s="27">
        <v>82748</v>
      </c>
      <c r="B784" s="39">
        <v>82748</v>
      </c>
      <c r="C784" s="10" t="s">
        <v>529</v>
      </c>
      <c r="D784" s="11" t="s">
        <v>528</v>
      </c>
      <c r="E784" s="12">
        <v>9002759827489</v>
      </c>
      <c r="F784" s="11">
        <v>264</v>
      </c>
      <c r="G784" s="57">
        <v>7</v>
      </c>
      <c r="H784" s="106">
        <f t="shared" si="12"/>
        <v>3628.0991735537191</v>
      </c>
      <c r="I784" s="40">
        <v>4390</v>
      </c>
      <c r="J784" s="30" t="s">
        <v>3665</v>
      </c>
    </row>
    <row r="785" spans="1:10" x14ac:dyDescent="0.2">
      <c r="A785" s="27">
        <v>82749</v>
      </c>
      <c r="B785" s="39">
        <v>82749</v>
      </c>
      <c r="C785" s="10" t="s">
        <v>530</v>
      </c>
      <c r="D785" s="11" t="s">
        <v>528</v>
      </c>
      <c r="E785" s="12">
        <v>9002759827496</v>
      </c>
      <c r="F785" s="11">
        <v>264</v>
      </c>
      <c r="G785" s="57">
        <v>7</v>
      </c>
      <c r="H785" s="106">
        <f t="shared" si="12"/>
        <v>4537.1900826446281</v>
      </c>
      <c r="I785" s="40">
        <v>5490</v>
      </c>
      <c r="J785" s="30" t="s">
        <v>3665</v>
      </c>
    </row>
    <row r="786" spans="1:10" x14ac:dyDescent="0.2">
      <c r="A786" s="27">
        <v>82751</v>
      </c>
      <c r="B786" s="39">
        <v>82751</v>
      </c>
      <c r="C786" s="10" t="s">
        <v>531</v>
      </c>
      <c r="D786" s="11" t="s">
        <v>528</v>
      </c>
      <c r="E786" s="12">
        <v>9002759827519</v>
      </c>
      <c r="F786" s="11">
        <v>265</v>
      </c>
      <c r="G786" s="57">
        <v>2</v>
      </c>
      <c r="H786" s="106">
        <f t="shared" si="12"/>
        <v>825.61983471074382</v>
      </c>
      <c r="I786" s="40">
        <v>999</v>
      </c>
      <c r="J786" s="30" t="s">
        <v>3665</v>
      </c>
    </row>
    <row r="787" spans="1:10" x14ac:dyDescent="0.2">
      <c r="A787" s="27">
        <v>82752</v>
      </c>
      <c r="B787" s="39">
        <v>82752</v>
      </c>
      <c r="C787" s="10" t="s">
        <v>532</v>
      </c>
      <c r="D787" s="11" t="s">
        <v>528</v>
      </c>
      <c r="E787" s="12">
        <v>9002759827526</v>
      </c>
      <c r="F787" s="11">
        <v>265</v>
      </c>
      <c r="G787" s="57">
        <v>2</v>
      </c>
      <c r="H787" s="106">
        <f t="shared" si="12"/>
        <v>1066.1157024793388</v>
      </c>
      <c r="I787" s="40">
        <v>1290</v>
      </c>
      <c r="J787" s="30" t="s">
        <v>3665</v>
      </c>
    </row>
    <row r="788" spans="1:10" x14ac:dyDescent="0.2">
      <c r="A788" s="27">
        <v>82785</v>
      </c>
      <c r="B788" s="28">
        <v>82785</v>
      </c>
      <c r="C788" s="10" t="s">
        <v>533</v>
      </c>
      <c r="D788" s="11" t="s">
        <v>402</v>
      </c>
      <c r="E788" s="12">
        <v>9002759827854</v>
      </c>
      <c r="F788" s="11">
        <v>408</v>
      </c>
      <c r="G788" s="57">
        <v>2</v>
      </c>
      <c r="H788" s="106">
        <f t="shared" si="12"/>
        <v>800.82644628099172</v>
      </c>
      <c r="I788" s="29">
        <v>969</v>
      </c>
      <c r="J788" s="30" t="s">
        <v>3665</v>
      </c>
    </row>
    <row r="789" spans="1:10" x14ac:dyDescent="0.2">
      <c r="A789" s="27">
        <v>82786</v>
      </c>
      <c r="B789" s="28">
        <v>82786</v>
      </c>
      <c r="C789" s="10" t="s">
        <v>534</v>
      </c>
      <c r="D789" s="11" t="s">
        <v>402</v>
      </c>
      <c r="E789" s="12">
        <v>9002759827861</v>
      </c>
      <c r="F789" s="11">
        <v>408</v>
      </c>
      <c r="G789" s="57">
        <v>2</v>
      </c>
      <c r="H789" s="106">
        <f t="shared" si="12"/>
        <v>800.82644628099172</v>
      </c>
      <c r="I789" s="29">
        <v>969</v>
      </c>
      <c r="J789" s="30" t="s">
        <v>3665</v>
      </c>
    </row>
    <row r="790" spans="1:10" x14ac:dyDescent="0.2">
      <c r="A790" s="27">
        <v>82842</v>
      </c>
      <c r="B790" s="98">
        <v>82842</v>
      </c>
      <c r="C790" s="70" t="s">
        <v>535</v>
      </c>
      <c r="D790" s="23" t="s">
        <v>536</v>
      </c>
      <c r="E790" s="26">
        <v>9002759828424</v>
      </c>
      <c r="F790" s="23">
        <v>724</v>
      </c>
      <c r="G790" s="57">
        <v>7</v>
      </c>
      <c r="H790" s="106">
        <f t="shared" si="12"/>
        <v>1479.3388429752067</v>
      </c>
      <c r="I790" s="41">
        <f>1790</f>
        <v>1790</v>
      </c>
      <c r="J790" s="32" t="s">
        <v>3665</v>
      </c>
    </row>
    <row r="791" spans="1:10" x14ac:dyDescent="0.2">
      <c r="A791" s="27">
        <v>82843</v>
      </c>
      <c r="B791" s="98">
        <v>82843</v>
      </c>
      <c r="C791" s="70" t="s">
        <v>537</v>
      </c>
      <c r="D791" s="23" t="s">
        <v>536</v>
      </c>
      <c r="E791" s="26">
        <v>9002759828431</v>
      </c>
      <c r="F791" s="23">
        <v>724</v>
      </c>
      <c r="G791" s="57">
        <v>7</v>
      </c>
      <c r="H791" s="106">
        <f t="shared" si="12"/>
        <v>1479.3388429752067</v>
      </c>
      <c r="I791" s="41">
        <f>1790</f>
        <v>1790</v>
      </c>
      <c r="J791" s="32" t="s">
        <v>3665</v>
      </c>
    </row>
    <row r="792" spans="1:10" x14ac:dyDescent="0.2">
      <c r="A792" s="27">
        <v>82844</v>
      </c>
      <c r="B792" s="98">
        <v>82844</v>
      </c>
      <c r="C792" s="70" t="s">
        <v>538</v>
      </c>
      <c r="D792" s="23" t="s">
        <v>536</v>
      </c>
      <c r="E792" s="26">
        <v>9002759828448</v>
      </c>
      <c r="F792" s="23">
        <v>725</v>
      </c>
      <c r="G792" s="57">
        <v>7</v>
      </c>
      <c r="H792" s="106">
        <f t="shared" si="12"/>
        <v>1479.3388429752067</v>
      </c>
      <c r="I792" s="41">
        <f>1790</f>
        <v>1790</v>
      </c>
      <c r="J792" s="32" t="s">
        <v>3665</v>
      </c>
    </row>
    <row r="793" spans="1:10" x14ac:dyDescent="0.2">
      <c r="A793" s="27">
        <v>82942</v>
      </c>
      <c r="B793" s="28">
        <v>82942</v>
      </c>
      <c r="C793" s="10" t="s">
        <v>540</v>
      </c>
      <c r="D793" s="11" t="s">
        <v>539</v>
      </c>
      <c r="E793" s="12">
        <v>9002759829421</v>
      </c>
      <c r="F793" s="11">
        <v>504</v>
      </c>
      <c r="G793" s="57">
        <v>2</v>
      </c>
      <c r="H793" s="106">
        <f t="shared" si="12"/>
        <v>470.24793388429754</v>
      </c>
      <c r="I793" s="29">
        <v>569</v>
      </c>
      <c r="J793" s="30" t="s">
        <v>3665</v>
      </c>
    </row>
    <row r="794" spans="1:10" x14ac:dyDescent="0.2">
      <c r="A794" s="27">
        <v>82944</v>
      </c>
      <c r="B794" s="28">
        <v>82944</v>
      </c>
      <c r="C794" s="10" t="s">
        <v>541</v>
      </c>
      <c r="D794" s="11" t="s">
        <v>539</v>
      </c>
      <c r="E794" s="12">
        <v>9002759829445</v>
      </c>
      <c r="F794" s="11">
        <v>504</v>
      </c>
      <c r="G794" s="57">
        <v>2</v>
      </c>
      <c r="H794" s="106">
        <f t="shared" si="12"/>
        <v>900.82644628099172</v>
      </c>
      <c r="I794" s="34">
        <v>1090</v>
      </c>
      <c r="J794" s="30" t="s">
        <v>3665</v>
      </c>
    </row>
    <row r="795" spans="1:10" x14ac:dyDescent="0.2">
      <c r="A795" s="27">
        <v>83119</v>
      </c>
      <c r="B795" s="28">
        <v>83119</v>
      </c>
      <c r="C795" s="10" t="s">
        <v>542</v>
      </c>
      <c r="D795" s="11" t="s">
        <v>543</v>
      </c>
      <c r="E795" s="12">
        <v>9002759831196</v>
      </c>
      <c r="F795" s="11">
        <v>516</v>
      </c>
      <c r="G795" s="57">
        <v>2</v>
      </c>
      <c r="H795" s="106">
        <f t="shared" si="12"/>
        <v>983.47107438016531</v>
      </c>
      <c r="I795" s="34">
        <v>1190</v>
      </c>
      <c r="J795" s="30" t="s">
        <v>3665</v>
      </c>
    </row>
    <row r="796" spans="1:10" x14ac:dyDescent="0.2">
      <c r="A796" s="27">
        <v>83132</v>
      </c>
      <c r="B796" s="28">
        <v>83132</v>
      </c>
      <c r="C796" s="10" t="s">
        <v>544</v>
      </c>
      <c r="D796" s="11" t="s">
        <v>545</v>
      </c>
      <c r="E796" s="12">
        <v>9002759831325</v>
      </c>
      <c r="F796" s="11">
        <v>516</v>
      </c>
      <c r="G796" s="57">
        <v>2</v>
      </c>
      <c r="H796" s="106">
        <f t="shared" si="12"/>
        <v>511.57024793388433</v>
      </c>
      <c r="I796" s="31">
        <v>619</v>
      </c>
      <c r="J796" s="30" t="s">
        <v>3665</v>
      </c>
    </row>
    <row r="797" spans="1:10" x14ac:dyDescent="0.2">
      <c r="A797" s="27">
        <v>83153</v>
      </c>
      <c r="B797" s="28">
        <v>83153</v>
      </c>
      <c r="C797" s="10" t="s">
        <v>546</v>
      </c>
      <c r="D797" s="11" t="s">
        <v>547</v>
      </c>
      <c r="E797" s="12">
        <v>9002759831530</v>
      </c>
      <c r="F797" s="11">
        <v>507</v>
      </c>
      <c r="G797" s="57">
        <v>2</v>
      </c>
      <c r="H797" s="106">
        <f t="shared" si="12"/>
        <v>395.86776859504135</v>
      </c>
      <c r="I797" s="29">
        <v>479</v>
      </c>
      <c r="J797" s="30" t="s">
        <v>3665</v>
      </c>
    </row>
    <row r="798" spans="1:10" x14ac:dyDescent="0.2">
      <c r="A798" s="27">
        <v>83154</v>
      </c>
      <c r="B798" s="28">
        <v>83154</v>
      </c>
      <c r="C798" s="10" t="s">
        <v>548</v>
      </c>
      <c r="D798" s="11" t="s">
        <v>547</v>
      </c>
      <c r="E798" s="12">
        <v>9002759831547</v>
      </c>
      <c r="F798" s="11">
        <v>507</v>
      </c>
      <c r="G798" s="57">
        <v>2</v>
      </c>
      <c r="H798" s="106">
        <f t="shared" si="12"/>
        <v>288.42975206611573</v>
      </c>
      <c r="I798" s="41">
        <v>349</v>
      </c>
      <c r="J798" s="30" t="s">
        <v>3665</v>
      </c>
    </row>
    <row r="799" spans="1:10" x14ac:dyDescent="0.2">
      <c r="A799" s="27">
        <v>83155</v>
      </c>
      <c r="B799" s="28">
        <v>83155</v>
      </c>
      <c r="C799" s="10" t="s">
        <v>549</v>
      </c>
      <c r="D799" s="11" t="s">
        <v>547</v>
      </c>
      <c r="E799" s="12">
        <v>9002759831554</v>
      </c>
      <c r="F799" s="11">
        <v>506</v>
      </c>
      <c r="G799" s="57">
        <v>2</v>
      </c>
      <c r="H799" s="106">
        <f t="shared" si="12"/>
        <v>420.6611570247934</v>
      </c>
      <c r="I799" s="29">
        <v>509</v>
      </c>
      <c r="J799" s="30" t="s">
        <v>3665</v>
      </c>
    </row>
    <row r="800" spans="1:10" x14ac:dyDescent="0.2">
      <c r="A800" s="27">
        <v>83156</v>
      </c>
      <c r="B800" s="28">
        <v>83156</v>
      </c>
      <c r="C800" s="10" t="s">
        <v>550</v>
      </c>
      <c r="D800" s="11" t="s">
        <v>547</v>
      </c>
      <c r="E800" s="12">
        <v>9002759831561</v>
      </c>
      <c r="F800" s="11">
        <v>507</v>
      </c>
      <c r="G800" s="57">
        <v>2</v>
      </c>
      <c r="H800" s="106">
        <f t="shared" si="12"/>
        <v>321.48760330578511</v>
      </c>
      <c r="I800" s="29">
        <v>389</v>
      </c>
      <c r="J800" s="30" t="s">
        <v>3665</v>
      </c>
    </row>
    <row r="801" spans="1:10" x14ac:dyDescent="0.2">
      <c r="A801" s="27">
        <v>83157</v>
      </c>
      <c r="B801" s="28">
        <v>83157</v>
      </c>
      <c r="C801" s="10" t="s">
        <v>2944</v>
      </c>
      <c r="D801" s="11" t="s">
        <v>547</v>
      </c>
      <c r="E801" s="12">
        <v>9002759831578</v>
      </c>
      <c r="F801" s="11">
        <v>508</v>
      </c>
      <c r="G801" s="57">
        <v>2</v>
      </c>
      <c r="H801" s="106">
        <f t="shared" si="12"/>
        <v>420.6611570247934</v>
      </c>
      <c r="I801" s="29">
        <v>509</v>
      </c>
      <c r="J801" s="30" t="s">
        <v>3665</v>
      </c>
    </row>
    <row r="802" spans="1:10" x14ac:dyDescent="0.2">
      <c r="A802" s="27">
        <v>83159</v>
      </c>
      <c r="B802" s="28">
        <v>83159</v>
      </c>
      <c r="C802" s="10" t="s">
        <v>551</v>
      </c>
      <c r="D802" s="11" t="s">
        <v>547</v>
      </c>
      <c r="E802" s="12">
        <v>9002759831592</v>
      </c>
      <c r="F802" s="11">
        <v>508</v>
      </c>
      <c r="G802" s="57">
        <v>2</v>
      </c>
      <c r="H802" s="106">
        <f t="shared" si="12"/>
        <v>395.86776859504135</v>
      </c>
      <c r="I802" s="29">
        <v>479</v>
      </c>
      <c r="J802" s="30" t="s">
        <v>3665</v>
      </c>
    </row>
    <row r="803" spans="1:10" x14ac:dyDescent="0.2">
      <c r="A803" s="27">
        <v>83162</v>
      </c>
      <c r="B803" s="28">
        <v>83162</v>
      </c>
      <c r="C803" s="10" t="s">
        <v>552</v>
      </c>
      <c r="D803" s="11" t="s">
        <v>547</v>
      </c>
      <c r="E803" s="12">
        <v>9002759831622</v>
      </c>
      <c r="F803" s="11">
        <v>508</v>
      </c>
      <c r="G803" s="57">
        <v>2</v>
      </c>
      <c r="H803" s="106">
        <f t="shared" si="12"/>
        <v>420.6611570247934</v>
      </c>
      <c r="I803" s="29">
        <v>509</v>
      </c>
      <c r="J803" s="30" t="s">
        <v>3665</v>
      </c>
    </row>
    <row r="804" spans="1:10" x14ac:dyDescent="0.2">
      <c r="A804" s="27">
        <v>83163</v>
      </c>
      <c r="B804" s="28">
        <v>83163</v>
      </c>
      <c r="C804" s="10" t="s">
        <v>553</v>
      </c>
      <c r="D804" s="11" t="s">
        <v>547</v>
      </c>
      <c r="E804" s="12">
        <v>9002759831639</v>
      </c>
      <c r="F804" s="11">
        <v>509</v>
      </c>
      <c r="G804" s="57">
        <v>2</v>
      </c>
      <c r="H804" s="106">
        <f t="shared" si="12"/>
        <v>321.48760330578511</v>
      </c>
      <c r="I804" s="29">
        <v>389</v>
      </c>
      <c r="J804" s="30" t="s">
        <v>3665</v>
      </c>
    </row>
    <row r="805" spans="1:10" x14ac:dyDescent="0.2">
      <c r="A805" s="63">
        <v>83278</v>
      </c>
      <c r="B805" s="72">
        <v>83278</v>
      </c>
      <c r="C805" s="10" t="s">
        <v>69</v>
      </c>
      <c r="D805" s="11" t="s">
        <v>64</v>
      </c>
      <c r="E805" s="12">
        <v>9002759832780</v>
      </c>
      <c r="F805" s="11">
        <v>56</v>
      </c>
      <c r="G805" s="73">
        <v>2</v>
      </c>
      <c r="H805" s="106">
        <f t="shared" si="12"/>
        <v>709.91735537190084</v>
      </c>
      <c r="I805" s="69">
        <v>859</v>
      </c>
      <c r="J805" s="23" t="s">
        <v>3943</v>
      </c>
    </row>
    <row r="806" spans="1:10" x14ac:dyDescent="0.2">
      <c r="A806" s="63">
        <v>83279</v>
      </c>
      <c r="B806" s="72">
        <v>83279</v>
      </c>
      <c r="C806" s="10" t="s">
        <v>70</v>
      </c>
      <c r="D806" s="11" t="s">
        <v>64</v>
      </c>
      <c r="E806" s="12">
        <v>9002759832797</v>
      </c>
      <c r="F806" s="11">
        <v>57</v>
      </c>
      <c r="G806" s="73">
        <v>2</v>
      </c>
      <c r="H806" s="106">
        <f t="shared" si="12"/>
        <v>1148.7603305785124</v>
      </c>
      <c r="I806" s="69">
        <v>1390</v>
      </c>
      <c r="J806" s="23" t="s">
        <v>3943</v>
      </c>
    </row>
    <row r="807" spans="1:10" x14ac:dyDescent="0.2">
      <c r="A807" s="63">
        <v>83281</v>
      </c>
      <c r="B807" s="72">
        <v>83281</v>
      </c>
      <c r="C807" s="10" t="s">
        <v>71</v>
      </c>
      <c r="D807" s="11" t="s">
        <v>64</v>
      </c>
      <c r="E807" s="12">
        <v>9002759832810</v>
      </c>
      <c r="F807" s="11">
        <v>57</v>
      </c>
      <c r="G807" s="73">
        <f>VLOOKUP(A807,[1]zmdatexp!$A:$V,22,0)</f>
        <v>7</v>
      </c>
      <c r="H807" s="106">
        <f t="shared" si="12"/>
        <v>1809.9173553719008</v>
      </c>
      <c r="I807" s="69">
        <v>2190</v>
      </c>
      <c r="J807" s="23" t="s">
        <v>3943</v>
      </c>
    </row>
    <row r="808" spans="1:10" x14ac:dyDescent="0.2">
      <c r="A808" s="27">
        <v>83404</v>
      </c>
      <c r="B808" s="28">
        <v>83404</v>
      </c>
      <c r="C808" s="10" t="s">
        <v>554</v>
      </c>
      <c r="D808" s="11" t="s">
        <v>518</v>
      </c>
      <c r="E808" s="12">
        <v>9002759834043</v>
      </c>
      <c r="F808" s="11">
        <v>502</v>
      </c>
      <c r="G808" s="57">
        <v>2</v>
      </c>
      <c r="H808" s="106">
        <f t="shared" si="12"/>
        <v>1479.3388429752067</v>
      </c>
      <c r="I808" s="29">
        <v>1790</v>
      </c>
      <c r="J808" s="30" t="s">
        <v>3665</v>
      </c>
    </row>
    <row r="809" spans="1:10" x14ac:dyDescent="0.2">
      <c r="A809" s="27">
        <v>83405</v>
      </c>
      <c r="B809" s="28">
        <v>83405</v>
      </c>
      <c r="C809" s="10" t="s">
        <v>555</v>
      </c>
      <c r="D809" s="11" t="s">
        <v>556</v>
      </c>
      <c r="E809" s="12">
        <v>9002759834050</v>
      </c>
      <c r="F809" s="11">
        <v>604</v>
      </c>
      <c r="G809" s="57">
        <v>7</v>
      </c>
      <c r="H809" s="106">
        <f t="shared" si="12"/>
        <v>1396.6942148760331</v>
      </c>
      <c r="I809" s="29">
        <v>1690</v>
      </c>
      <c r="J809" s="30" t="s">
        <v>3665</v>
      </c>
    </row>
    <row r="810" spans="1:10" x14ac:dyDescent="0.2">
      <c r="A810" s="27">
        <v>83406</v>
      </c>
      <c r="B810" s="28">
        <v>83406</v>
      </c>
      <c r="C810" s="10" t="s">
        <v>557</v>
      </c>
      <c r="D810" s="11" t="s">
        <v>556</v>
      </c>
      <c r="E810" s="12">
        <v>9002759834067</v>
      </c>
      <c r="F810" s="11">
        <v>604</v>
      </c>
      <c r="G810" s="57">
        <v>2</v>
      </c>
      <c r="H810" s="106">
        <f t="shared" si="12"/>
        <v>983.47107438016531</v>
      </c>
      <c r="I810" s="34">
        <v>1190</v>
      </c>
      <c r="J810" s="30" t="s">
        <v>3665</v>
      </c>
    </row>
    <row r="811" spans="1:10" x14ac:dyDescent="0.2">
      <c r="A811" s="63">
        <v>83433</v>
      </c>
      <c r="B811" s="72">
        <v>83433</v>
      </c>
      <c r="C811" s="10" t="s">
        <v>73</v>
      </c>
      <c r="D811" s="11" t="s">
        <v>72</v>
      </c>
      <c r="E811" s="12">
        <v>9002759834333</v>
      </c>
      <c r="F811" s="11">
        <v>106</v>
      </c>
      <c r="G811" s="73">
        <v>2</v>
      </c>
      <c r="H811" s="106">
        <f t="shared" si="12"/>
        <v>2223.1404958677685</v>
      </c>
      <c r="I811" s="69">
        <v>2690</v>
      </c>
      <c r="J811" s="23" t="s">
        <v>3943</v>
      </c>
    </row>
    <row r="812" spans="1:10" x14ac:dyDescent="0.2">
      <c r="A812" s="63">
        <v>83589</v>
      </c>
      <c r="B812" s="72">
        <v>83589</v>
      </c>
      <c r="C812" s="10" t="s">
        <v>75</v>
      </c>
      <c r="D812" s="11" t="s">
        <v>74</v>
      </c>
      <c r="E812" s="12">
        <v>9002759835897</v>
      </c>
      <c r="F812" s="11">
        <v>142</v>
      </c>
      <c r="G812" s="73">
        <v>2</v>
      </c>
      <c r="H812" s="106">
        <f t="shared" si="12"/>
        <v>1479.3388429752067</v>
      </c>
      <c r="I812" s="69">
        <v>1790</v>
      </c>
      <c r="J812" s="23" t="s">
        <v>3943</v>
      </c>
    </row>
    <row r="813" spans="1:10" x14ac:dyDescent="0.2">
      <c r="A813" s="63">
        <v>83966</v>
      </c>
      <c r="B813" s="72">
        <v>83966</v>
      </c>
      <c r="C813" s="10" t="s">
        <v>77</v>
      </c>
      <c r="D813" s="11" t="s">
        <v>76</v>
      </c>
      <c r="E813" s="12">
        <v>9002759839666</v>
      </c>
      <c r="F813" s="11">
        <v>133</v>
      </c>
      <c r="G813" s="73">
        <v>2</v>
      </c>
      <c r="H813" s="106">
        <f t="shared" si="12"/>
        <v>2223.1404958677685</v>
      </c>
      <c r="I813" s="69">
        <v>2690</v>
      </c>
      <c r="J813" s="23" t="s">
        <v>3943</v>
      </c>
    </row>
    <row r="814" spans="1:10" x14ac:dyDescent="0.2">
      <c r="A814" s="63">
        <v>83971</v>
      </c>
      <c r="B814" s="72">
        <v>83971</v>
      </c>
      <c r="C814" s="10" t="s">
        <v>78</v>
      </c>
      <c r="D814" s="11" t="s">
        <v>76</v>
      </c>
      <c r="E814" s="12">
        <v>9002759839710</v>
      </c>
      <c r="F814" s="11">
        <v>133</v>
      </c>
      <c r="G814" s="73">
        <f>VLOOKUP(A814,[1]zmdatexp!$A:$V,22,0)</f>
        <v>7</v>
      </c>
      <c r="H814" s="106">
        <f t="shared" si="12"/>
        <v>8669.4214876033056</v>
      </c>
      <c r="I814" s="69">
        <v>10490</v>
      </c>
      <c r="J814" s="23" t="s">
        <v>3943</v>
      </c>
    </row>
    <row r="815" spans="1:10" x14ac:dyDescent="0.2">
      <c r="A815" s="27">
        <v>84028</v>
      </c>
      <c r="B815" s="28">
        <v>84028</v>
      </c>
      <c r="C815" s="10" t="s">
        <v>558</v>
      </c>
      <c r="D815" s="11" t="s">
        <v>545</v>
      </c>
      <c r="E815" s="12">
        <v>9002759840280</v>
      </c>
      <c r="F815" s="11">
        <v>516</v>
      </c>
      <c r="G815" s="57">
        <v>2</v>
      </c>
      <c r="H815" s="106">
        <f t="shared" si="12"/>
        <v>536.36363636363637</v>
      </c>
      <c r="I815" s="31">
        <v>649</v>
      </c>
      <c r="J815" s="30" t="s">
        <v>3665</v>
      </c>
    </row>
    <row r="816" spans="1:10" x14ac:dyDescent="0.2">
      <c r="A816" s="27">
        <v>85104</v>
      </c>
      <c r="B816" s="39">
        <v>85104</v>
      </c>
      <c r="C816" s="10" t="s">
        <v>559</v>
      </c>
      <c r="D816" s="11" t="s">
        <v>560</v>
      </c>
      <c r="E816" s="12">
        <v>9002759851040</v>
      </c>
      <c r="F816" s="11">
        <v>744</v>
      </c>
      <c r="G816" s="57">
        <v>2</v>
      </c>
      <c r="H816" s="106">
        <f t="shared" si="12"/>
        <v>825.61983471074382</v>
      </c>
      <c r="I816" s="40">
        <v>999</v>
      </c>
      <c r="J816" s="30" t="s">
        <v>3665</v>
      </c>
    </row>
    <row r="817" spans="1:10" x14ac:dyDescent="0.2">
      <c r="A817" s="27">
        <v>85261</v>
      </c>
      <c r="B817" s="39">
        <v>85261</v>
      </c>
      <c r="C817" s="10" t="s">
        <v>561</v>
      </c>
      <c r="D817" s="11" t="s">
        <v>562</v>
      </c>
      <c r="E817" s="12">
        <v>9002759852610</v>
      </c>
      <c r="F817" s="11">
        <v>244</v>
      </c>
      <c r="G817" s="57">
        <v>2</v>
      </c>
      <c r="H817" s="106">
        <f t="shared" si="12"/>
        <v>685.12396694214874</v>
      </c>
      <c r="I817" s="40">
        <v>829</v>
      </c>
      <c r="J817" s="30" t="s">
        <v>3665</v>
      </c>
    </row>
    <row r="818" spans="1:10" x14ac:dyDescent="0.2">
      <c r="A818" s="27">
        <v>85262</v>
      </c>
      <c r="B818" s="39">
        <v>85262</v>
      </c>
      <c r="C818" s="10" t="s">
        <v>563</v>
      </c>
      <c r="D818" s="11" t="s">
        <v>562</v>
      </c>
      <c r="E818" s="12">
        <v>9002759852627</v>
      </c>
      <c r="F818" s="11">
        <v>244</v>
      </c>
      <c r="G818" s="57">
        <v>2</v>
      </c>
      <c r="H818" s="106">
        <f t="shared" si="12"/>
        <v>900.82644628099172</v>
      </c>
      <c r="I818" s="40">
        <v>1090</v>
      </c>
      <c r="J818" s="30" t="s">
        <v>3665</v>
      </c>
    </row>
    <row r="819" spans="1:10" x14ac:dyDescent="0.2">
      <c r="A819" s="27">
        <v>85263</v>
      </c>
      <c r="B819" s="39">
        <v>85263</v>
      </c>
      <c r="C819" s="10" t="s">
        <v>564</v>
      </c>
      <c r="D819" s="11" t="s">
        <v>562</v>
      </c>
      <c r="E819" s="12">
        <v>9002759852634</v>
      </c>
      <c r="F819" s="11">
        <v>245</v>
      </c>
      <c r="G819" s="57">
        <v>2</v>
      </c>
      <c r="H819" s="106">
        <f t="shared" si="12"/>
        <v>1314.0495867768595</v>
      </c>
      <c r="I819" s="40">
        <v>1590</v>
      </c>
      <c r="J819" s="30" t="s">
        <v>3665</v>
      </c>
    </row>
    <row r="820" spans="1:10" x14ac:dyDescent="0.2">
      <c r="A820" s="27">
        <v>85264</v>
      </c>
      <c r="B820" s="39">
        <v>85264</v>
      </c>
      <c r="C820" s="10" t="s">
        <v>565</v>
      </c>
      <c r="D820" s="11" t="s">
        <v>562</v>
      </c>
      <c r="E820" s="12">
        <v>9002759852641</v>
      </c>
      <c r="F820" s="11">
        <v>245</v>
      </c>
      <c r="G820" s="57">
        <v>2</v>
      </c>
      <c r="H820" s="106">
        <f t="shared" si="12"/>
        <v>544.62809917355378</v>
      </c>
      <c r="I820" s="40">
        <v>659</v>
      </c>
      <c r="J820" s="30" t="s">
        <v>3665</v>
      </c>
    </row>
    <row r="821" spans="1:10" x14ac:dyDescent="0.2">
      <c r="A821" s="27">
        <v>85338</v>
      </c>
      <c r="B821" s="28">
        <v>85338</v>
      </c>
      <c r="C821" s="10" t="s">
        <v>566</v>
      </c>
      <c r="D821" s="11" t="s">
        <v>567</v>
      </c>
      <c r="E821" s="12">
        <v>9002759853389</v>
      </c>
      <c r="F821" s="11">
        <v>604</v>
      </c>
      <c r="G821" s="57">
        <v>2</v>
      </c>
      <c r="H821" s="106">
        <f t="shared" si="12"/>
        <v>983.47107438016531</v>
      </c>
      <c r="I821" s="34">
        <v>1190</v>
      </c>
      <c r="J821" s="30" t="s">
        <v>3665</v>
      </c>
    </row>
    <row r="822" spans="1:10" x14ac:dyDescent="0.2">
      <c r="A822" s="27">
        <v>85339</v>
      </c>
      <c r="B822" s="28">
        <v>85339</v>
      </c>
      <c r="C822" s="10" t="s">
        <v>568</v>
      </c>
      <c r="D822" s="11" t="s">
        <v>567</v>
      </c>
      <c r="E822" s="12">
        <v>9002759853396</v>
      </c>
      <c r="F822" s="11">
        <v>605</v>
      </c>
      <c r="G822" s="57">
        <v>7</v>
      </c>
      <c r="H822" s="106">
        <f t="shared" si="12"/>
        <v>1314.0495867768595</v>
      </c>
      <c r="I822" s="34">
        <v>1590</v>
      </c>
      <c r="J822" s="30" t="s">
        <v>3665</v>
      </c>
    </row>
    <row r="823" spans="1:10" x14ac:dyDescent="0.2">
      <c r="A823" s="27">
        <v>85832</v>
      </c>
      <c r="B823" s="28">
        <v>85832</v>
      </c>
      <c r="C823" s="10" t="s">
        <v>569</v>
      </c>
      <c r="D823" s="11" t="s">
        <v>570</v>
      </c>
      <c r="E823" s="12">
        <v>9002759858322</v>
      </c>
      <c r="F823" s="11">
        <v>603</v>
      </c>
      <c r="G823" s="57">
        <v>2</v>
      </c>
      <c r="H823" s="106">
        <f t="shared" si="12"/>
        <v>709.91735537190084</v>
      </c>
      <c r="I823" s="31">
        <v>859</v>
      </c>
      <c r="J823" s="30" t="s">
        <v>3665</v>
      </c>
    </row>
    <row r="824" spans="1:10" x14ac:dyDescent="0.2">
      <c r="A824" s="27">
        <v>85856</v>
      </c>
      <c r="B824" s="28">
        <v>85856</v>
      </c>
      <c r="C824" s="10" t="s">
        <v>571</v>
      </c>
      <c r="D824" s="11" t="s">
        <v>572</v>
      </c>
      <c r="E824" s="12">
        <v>9002759858568</v>
      </c>
      <c r="F824" s="11">
        <v>266</v>
      </c>
      <c r="G824" s="57">
        <v>2</v>
      </c>
      <c r="H824" s="106">
        <f t="shared" si="12"/>
        <v>3545.4545454545455</v>
      </c>
      <c r="I824" s="31">
        <v>4290</v>
      </c>
      <c r="J824" s="30" t="s">
        <v>3665</v>
      </c>
    </row>
    <row r="825" spans="1:10" x14ac:dyDescent="0.2">
      <c r="A825" s="27">
        <v>85857</v>
      </c>
      <c r="B825" s="28">
        <v>85857</v>
      </c>
      <c r="C825" s="10" t="s">
        <v>573</v>
      </c>
      <c r="D825" s="11" t="s">
        <v>572</v>
      </c>
      <c r="E825" s="12">
        <v>9002759858575</v>
      </c>
      <c r="F825" s="11">
        <v>266</v>
      </c>
      <c r="G825" s="57">
        <v>7</v>
      </c>
      <c r="H825" s="106">
        <f t="shared" si="12"/>
        <v>7099.1735537190089</v>
      </c>
      <c r="I825" s="29">
        <v>8590</v>
      </c>
      <c r="J825" s="30" t="s">
        <v>3665</v>
      </c>
    </row>
    <row r="826" spans="1:10" x14ac:dyDescent="0.2">
      <c r="A826" s="27">
        <v>85858</v>
      </c>
      <c r="B826" s="48">
        <v>85858</v>
      </c>
      <c r="C826" s="55" t="s">
        <v>574</v>
      </c>
      <c r="D826" s="23" t="s">
        <v>572</v>
      </c>
      <c r="E826" s="26">
        <v>9002759858582</v>
      </c>
      <c r="F826" s="23">
        <v>267</v>
      </c>
      <c r="G826" s="57">
        <v>7</v>
      </c>
      <c r="H826" s="106">
        <f t="shared" si="12"/>
        <v>10818.181818181818</v>
      </c>
      <c r="I826" s="31">
        <v>13090</v>
      </c>
      <c r="J826" s="32" t="s">
        <v>3665</v>
      </c>
    </row>
    <row r="827" spans="1:10" x14ac:dyDescent="0.2">
      <c r="A827" s="27">
        <v>85859</v>
      </c>
      <c r="B827" s="28">
        <v>85859</v>
      </c>
      <c r="C827" s="10" t="s">
        <v>575</v>
      </c>
      <c r="D827" s="11" t="s">
        <v>572</v>
      </c>
      <c r="E827" s="12">
        <v>9002759858599</v>
      </c>
      <c r="F827" s="11">
        <v>266</v>
      </c>
      <c r="G827" s="57">
        <v>2</v>
      </c>
      <c r="H827" s="106">
        <f t="shared" si="12"/>
        <v>1396.6942148760331</v>
      </c>
      <c r="I827" s="29">
        <v>1690</v>
      </c>
      <c r="J827" s="30" t="s">
        <v>3665</v>
      </c>
    </row>
    <row r="828" spans="1:10" x14ac:dyDescent="0.2">
      <c r="A828" s="27">
        <v>85971</v>
      </c>
      <c r="B828" s="98">
        <v>85971</v>
      </c>
      <c r="C828" s="70" t="s">
        <v>576</v>
      </c>
      <c r="D828" s="23" t="s">
        <v>577</v>
      </c>
      <c r="E828" s="26">
        <v>9002759859718</v>
      </c>
      <c r="F828" s="23">
        <v>729</v>
      </c>
      <c r="G828" s="57">
        <v>7</v>
      </c>
      <c r="H828" s="106">
        <f t="shared" si="12"/>
        <v>3297.5206611570247</v>
      </c>
      <c r="I828" s="41">
        <v>3990</v>
      </c>
      <c r="J828" s="32" t="s">
        <v>3665</v>
      </c>
    </row>
    <row r="829" spans="1:10" x14ac:dyDescent="0.2">
      <c r="A829" s="27">
        <v>85974</v>
      </c>
      <c r="B829" s="98">
        <v>85974</v>
      </c>
      <c r="C829" s="70" t="s">
        <v>578</v>
      </c>
      <c r="D829" s="23" t="s">
        <v>577</v>
      </c>
      <c r="E829" s="26">
        <v>9002759859749</v>
      </c>
      <c r="F829" s="23">
        <v>729</v>
      </c>
      <c r="G829" s="57">
        <v>7</v>
      </c>
      <c r="H829" s="106">
        <f t="shared" si="12"/>
        <v>3297.5206611570247</v>
      </c>
      <c r="I829" s="41">
        <v>3990</v>
      </c>
      <c r="J829" s="32" t="s">
        <v>3665</v>
      </c>
    </row>
    <row r="830" spans="1:10" x14ac:dyDescent="0.2">
      <c r="A830" s="27">
        <v>85977</v>
      </c>
      <c r="B830" s="28">
        <v>85977</v>
      </c>
      <c r="C830" s="10" t="s">
        <v>579</v>
      </c>
      <c r="D830" s="11" t="s">
        <v>580</v>
      </c>
      <c r="E830" s="12">
        <v>9002759859770</v>
      </c>
      <c r="F830" s="11">
        <v>256</v>
      </c>
      <c r="G830" s="57">
        <v>2</v>
      </c>
      <c r="H830" s="106">
        <f t="shared" si="12"/>
        <v>709.91735537190084</v>
      </c>
      <c r="I830" s="31">
        <v>859</v>
      </c>
      <c r="J830" s="30" t="s">
        <v>3665</v>
      </c>
    </row>
    <row r="831" spans="1:10" x14ac:dyDescent="0.2">
      <c r="A831" s="27">
        <v>85978</v>
      </c>
      <c r="B831" s="28">
        <v>85978</v>
      </c>
      <c r="C831" s="10" t="s">
        <v>581</v>
      </c>
      <c r="D831" s="11" t="s">
        <v>580</v>
      </c>
      <c r="E831" s="12">
        <v>9002759859787</v>
      </c>
      <c r="F831" s="11">
        <v>256</v>
      </c>
      <c r="G831" s="57">
        <v>7</v>
      </c>
      <c r="H831" s="106">
        <f t="shared" si="12"/>
        <v>2140.495867768595</v>
      </c>
      <c r="I831" s="29">
        <v>2590</v>
      </c>
      <c r="J831" s="30" t="s">
        <v>3665</v>
      </c>
    </row>
    <row r="832" spans="1:10" x14ac:dyDescent="0.2">
      <c r="A832" s="27">
        <v>85979</v>
      </c>
      <c r="B832" s="28">
        <v>85979</v>
      </c>
      <c r="C832" s="10" t="s">
        <v>582</v>
      </c>
      <c r="D832" s="11" t="s">
        <v>580</v>
      </c>
      <c r="E832" s="12">
        <v>9002759859794</v>
      </c>
      <c r="F832" s="11">
        <v>256</v>
      </c>
      <c r="G832" s="57">
        <v>2</v>
      </c>
      <c r="H832" s="106">
        <f t="shared" si="12"/>
        <v>602.47933884297527</v>
      </c>
      <c r="I832" s="29">
        <v>729</v>
      </c>
      <c r="J832" s="30" t="s">
        <v>3665</v>
      </c>
    </row>
    <row r="833" spans="1:10" x14ac:dyDescent="0.2">
      <c r="A833" s="27">
        <v>85981</v>
      </c>
      <c r="B833" s="28">
        <v>85981</v>
      </c>
      <c r="C833" s="10" t="s">
        <v>583</v>
      </c>
      <c r="D833" s="11" t="s">
        <v>580</v>
      </c>
      <c r="E833" s="12">
        <v>9002759859817</v>
      </c>
      <c r="F833" s="11">
        <v>257</v>
      </c>
      <c r="G833" s="57">
        <v>2</v>
      </c>
      <c r="H833" s="106">
        <f t="shared" si="12"/>
        <v>734.71074380165294</v>
      </c>
      <c r="I833" s="29">
        <v>889</v>
      </c>
      <c r="J833" s="30" t="s">
        <v>3665</v>
      </c>
    </row>
    <row r="834" spans="1:10" x14ac:dyDescent="0.2">
      <c r="A834" s="27">
        <v>85982</v>
      </c>
      <c r="B834" s="28">
        <v>85982</v>
      </c>
      <c r="C834" s="10" t="s">
        <v>584</v>
      </c>
      <c r="D834" s="11" t="s">
        <v>580</v>
      </c>
      <c r="E834" s="12">
        <v>9002759859824</v>
      </c>
      <c r="F834" s="11">
        <v>257</v>
      </c>
      <c r="G834" s="57">
        <v>7</v>
      </c>
      <c r="H834" s="106">
        <f t="shared" si="12"/>
        <v>1396.6942148760331</v>
      </c>
      <c r="I834" s="29">
        <v>1690</v>
      </c>
      <c r="J834" s="30" t="s">
        <v>3665</v>
      </c>
    </row>
    <row r="835" spans="1:10" x14ac:dyDescent="0.2">
      <c r="A835" s="63">
        <v>86189</v>
      </c>
      <c r="B835" s="72">
        <v>86189</v>
      </c>
      <c r="C835" s="10" t="s">
        <v>80</v>
      </c>
      <c r="D835" s="11" t="s">
        <v>79</v>
      </c>
      <c r="E835" s="12">
        <v>9002759861896</v>
      </c>
      <c r="F835" s="11">
        <v>188</v>
      </c>
      <c r="G835" s="73">
        <v>2</v>
      </c>
      <c r="H835" s="106">
        <f t="shared" si="12"/>
        <v>1231.404958677686</v>
      </c>
      <c r="I835" s="69">
        <v>1490</v>
      </c>
      <c r="J835" s="23" t="s">
        <v>3943</v>
      </c>
    </row>
    <row r="836" spans="1:10" x14ac:dyDescent="0.2">
      <c r="A836" s="27">
        <v>86429</v>
      </c>
      <c r="B836" s="28">
        <v>86429</v>
      </c>
      <c r="C836" s="10" t="s">
        <v>586</v>
      </c>
      <c r="D836" s="11" t="s">
        <v>585</v>
      </c>
      <c r="E836" s="12">
        <v>9002759864293</v>
      </c>
      <c r="F836" s="11">
        <v>778</v>
      </c>
      <c r="G836" s="57">
        <v>2</v>
      </c>
      <c r="H836" s="106">
        <f t="shared" si="12"/>
        <v>900.82644628099172</v>
      </c>
      <c r="I836" s="34">
        <v>1090</v>
      </c>
      <c r="J836" s="30" t="s">
        <v>3665</v>
      </c>
    </row>
    <row r="837" spans="1:10" x14ac:dyDescent="0.2">
      <c r="A837" s="63">
        <v>86541</v>
      </c>
      <c r="B837" s="72">
        <v>86541</v>
      </c>
      <c r="C837" s="10" t="s">
        <v>82</v>
      </c>
      <c r="D837" s="11" t="s">
        <v>81</v>
      </c>
      <c r="E837" s="12">
        <v>9002759865412</v>
      </c>
      <c r="F837" s="11">
        <v>84</v>
      </c>
      <c r="G837" s="73">
        <v>2</v>
      </c>
      <c r="H837" s="106">
        <f t="shared" si="12"/>
        <v>1892.5619834710744</v>
      </c>
      <c r="I837" s="69">
        <v>2290</v>
      </c>
      <c r="J837" s="23" t="s">
        <v>3943</v>
      </c>
    </row>
    <row r="838" spans="1:10" x14ac:dyDescent="0.2">
      <c r="A838" s="27">
        <v>86712</v>
      </c>
      <c r="B838" s="28">
        <v>86712</v>
      </c>
      <c r="C838" s="10" t="s">
        <v>588</v>
      </c>
      <c r="D838" s="11" t="s">
        <v>587</v>
      </c>
      <c r="E838" s="12">
        <v>9002759867126</v>
      </c>
      <c r="F838" s="11">
        <v>520</v>
      </c>
      <c r="G838" s="57">
        <v>2</v>
      </c>
      <c r="H838" s="106">
        <f t="shared" si="12"/>
        <v>2140.495867768595</v>
      </c>
      <c r="I838" s="29">
        <v>2590</v>
      </c>
      <c r="J838" s="30" t="s">
        <v>3665</v>
      </c>
    </row>
    <row r="839" spans="1:10" x14ac:dyDescent="0.2">
      <c r="A839" s="27">
        <v>86715</v>
      </c>
      <c r="B839" s="28">
        <v>86715</v>
      </c>
      <c r="C839" s="10" t="s">
        <v>589</v>
      </c>
      <c r="D839" s="11" t="s">
        <v>587</v>
      </c>
      <c r="E839" s="12">
        <v>9002759867157</v>
      </c>
      <c r="F839" s="11">
        <v>521</v>
      </c>
      <c r="G839" s="57">
        <v>2</v>
      </c>
      <c r="H839" s="106">
        <f t="shared" si="12"/>
        <v>1314.0495867768595</v>
      </c>
      <c r="I839" s="34">
        <v>1590</v>
      </c>
      <c r="J839" s="30" t="s">
        <v>3665</v>
      </c>
    </row>
    <row r="840" spans="1:10" x14ac:dyDescent="0.2">
      <c r="A840" s="27">
        <v>86811</v>
      </c>
      <c r="B840" s="39">
        <v>86811</v>
      </c>
      <c r="C840" s="10" t="s">
        <v>590</v>
      </c>
      <c r="D840" s="11" t="s">
        <v>591</v>
      </c>
      <c r="E840" s="12">
        <v>9002759868116</v>
      </c>
      <c r="F840" s="11">
        <v>242</v>
      </c>
      <c r="G840" s="57">
        <v>2</v>
      </c>
      <c r="H840" s="106">
        <f t="shared" si="12"/>
        <v>1314.0495867768595</v>
      </c>
      <c r="I840" s="40">
        <v>1590</v>
      </c>
      <c r="J840" s="30" t="s">
        <v>3665</v>
      </c>
    </row>
    <row r="841" spans="1:10" x14ac:dyDescent="0.2">
      <c r="A841" s="27">
        <v>86812</v>
      </c>
      <c r="B841" s="39">
        <v>86812</v>
      </c>
      <c r="C841" s="10" t="s">
        <v>592</v>
      </c>
      <c r="D841" s="11" t="s">
        <v>591</v>
      </c>
      <c r="E841" s="12">
        <v>9002759868123</v>
      </c>
      <c r="F841" s="11">
        <v>242</v>
      </c>
      <c r="G841" s="57">
        <v>2</v>
      </c>
      <c r="H841" s="106">
        <f t="shared" si="12"/>
        <v>2057.8512396694214</v>
      </c>
      <c r="I841" s="40">
        <v>2490</v>
      </c>
      <c r="J841" s="30" t="s">
        <v>3665</v>
      </c>
    </row>
    <row r="842" spans="1:10" x14ac:dyDescent="0.2">
      <c r="A842" s="27">
        <v>86813</v>
      </c>
      <c r="B842" s="39">
        <v>86813</v>
      </c>
      <c r="C842" s="10" t="s">
        <v>593</v>
      </c>
      <c r="D842" s="11" t="s">
        <v>591</v>
      </c>
      <c r="E842" s="12">
        <v>9002759868130</v>
      </c>
      <c r="F842" s="11">
        <v>240</v>
      </c>
      <c r="G842" s="57">
        <v>2</v>
      </c>
      <c r="H842" s="106">
        <f t="shared" si="12"/>
        <v>1314.0495867768595</v>
      </c>
      <c r="I842" s="40">
        <v>1590</v>
      </c>
      <c r="J842" s="30" t="s">
        <v>3665</v>
      </c>
    </row>
    <row r="843" spans="1:10" x14ac:dyDescent="0.2">
      <c r="A843" s="27">
        <v>86814</v>
      </c>
      <c r="B843" s="39">
        <v>86814</v>
      </c>
      <c r="C843" s="10" t="s">
        <v>594</v>
      </c>
      <c r="D843" s="11" t="s">
        <v>591</v>
      </c>
      <c r="E843" s="12">
        <v>9002759868147</v>
      </c>
      <c r="F843" s="11">
        <v>240</v>
      </c>
      <c r="G843" s="57">
        <v>2</v>
      </c>
      <c r="H843" s="106">
        <f t="shared" ref="H843:H906" si="13">I843/1.21</f>
        <v>2223.1404958677685</v>
      </c>
      <c r="I843" s="40">
        <v>2690</v>
      </c>
      <c r="J843" s="30" t="s">
        <v>3665</v>
      </c>
    </row>
    <row r="844" spans="1:10" x14ac:dyDescent="0.2">
      <c r="A844" s="27">
        <v>86815</v>
      </c>
      <c r="B844" s="39">
        <v>86815</v>
      </c>
      <c r="C844" s="10" t="s">
        <v>595</v>
      </c>
      <c r="D844" s="11" t="s">
        <v>591</v>
      </c>
      <c r="E844" s="12">
        <v>9002759868154</v>
      </c>
      <c r="F844" s="11">
        <v>240</v>
      </c>
      <c r="G844" s="57">
        <v>2</v>
      </c>
      <c r="H844" s="106">
        <f t="shared" si="13"/>
        <v>3214.8760330578511</v>
      </c>
      <c r="I844" s="40">
        <v>3890</v>
      </c>
      <c r="J844" s="30" t="s">
        <v>3665</v>
      </c>
    </row>
    <row r="845" spans="1:10" x14ac:dyDescent="0.2">
      <c r="A845" s="27">
        <v>86816</v>
      </c>
      <c r="B845" s="39">
        <v>86816</v>
      </c>
      <c r="C845" s="10" t="s">
        <v>596</v>
      </c>
      <c r="D845" s="11" t="s">
        <v>591</v>
      </c>
      <c r="E845" s="12">
        <v>9002759868161</v>
      </c>
      <c r="F845" s="11">
        <v>242</v>
      </c>
      <c r="G845" s="57">
        <v>2</v>
      </c>
      <c r="H845" s="106">
        <f t="shared" si="13"/>
        <v>1892.5619834710744</v>
      </c>
      <c r="I845" s="40">
        <v>2290</v>
      </c>
      <c r="J845" s="30" t="s">
        <v>3665</v>
      </c>
    </row>
    <row r="846" spans="1:10" x14ac:dyDescent="0.2">
      <c r="A846" s="27">
        <v>86817</v>
      </c>
      <c r="B846" s="39">
        <v>86817</v>
      </c>
      <c r="C846" s="10" t="s">
        <v>597</v>
      </c>
      <c r="D846" s="11" t="s">
        <v>591</v>
      </c>
      <c r="E846" s="12">
        <v>9002759868178</v>
      </c>
      <c r="F846" s="11">
        <v>243</v>
      </c>
      <c r="G846" s="57">
        <v>7</v>
      </c>
      <c r="H846" s="106">
        <f t="shared" si="13"/>
        <v>3132.2314049586776</v>
      </c>
      <c r="I846" s="40">
        <v>3790</v>
      </c>
      <c r="J846" s="30" t="s">
        <v>3665</v>
      </c>
    </row>
    <row r="847" spans="1:10" x14ac:dyDescent="0.2">
      <c r="A847" s="27">
        <v>86955</v>
      </c>
      <c r="B847" s="28">
        <v>86955</v>
      </c>
      <c r="C847" s="10" t="s">
        <v>598</v>
      </c>
      <c r="D847" s="11" t="s">
        <v>599</v>
      </c>
      <c r="E847" s="12">
        <v>9002759869557</v>
      </c>
      <c r="F847" s="11">
        <v>778</v>
      </c>
      <c r="G847" s="57">
        <v>2</v>
      </c>
      <c r="H847" s="106">
        <f t="shared" si="13"/>
        <v>900.82644628099172</v>
      </c>
      <c r="I847" s="34">
        <v>1090</v>
      </c>
      <c r="J847" s="30" t="s">
        <v>3665</v>
      </c>
    </row>
    <row r="848" spans="1:10" x14ac:dyDescent="0.2">
      <c r="A848" s="27">
        <v>87008</v>
      </c>
      <c r="B848" s="28">
        <v>87008</v>
      </c>
      <c r="C848" s="10" t="s">
        <v>600</v>
      </c>
      <c r="D848" s="11" t="s">
        <v>601</v>
      </c>
      <c r="E848" s="12">
        <v>9002759870089</v>
      </c>
      <c r="F848" s="11">
        <v>406</v>
      </c>
      <c r="G848" s="57">
        <v>2</v>
      </c>
      <c r="H848" s="106">
        <f t="shared" si="13"/>
        <v>1396.6942148760331</v>
      </c>
      <c r="I848" s="29">
        <v>1690</v>
      </c>
      <c r="J848" s="30" t="s">
        <v>3665</v>
      </c>
    </row>
    <row r="849" spans="1:10" x14ac:dyDescent="0.2">
      <c r="A849" s="27">
        <v>87009</v>
      </c>
      <c r="B849" s="28">
        <v>87009</v>
      </c>
      <c r="C849" s="10" t="s">
        <v>602</v>
      </c>
      <c r="D849" s="11" t="s">
        <v>601</v>
      </c>
      <c r="E849" s="12">
        <v>9002759870096</v>
      </c>
      <c r="F849" s="11">
        <v>406</v>
      </c>
      <c r="G849" s="57">
        <v>2</v>
      </c>
      <c r="H849" s="106">
        <f t="shared" si="13"/>
        <v>1396.6942148760331</v>
      </c>
      <c r="I849" s="29">
        <v>1690</v>
      </c>
      <c r="J849" s="30" t="s">
        <v>3665</v>
      </c>
    </row>
    <row r="850" spans="1:10" x14ac:dyDescent="0.2">
      <c r="A850" s="27">
        <v>87054</v>
      </c>
      <c r="B850" s="28">
        <v>87054</v>
      </c>
      <c r="C850" s="10" t="s">
        <v>603</v>
      </c>
      <c r="D850" s="11" t="s">
        <v>474</v>
      </c>
      <c r="E850" s="12">
        <v>9002759870546</v>
      </c>
      <c r="F850" s="11">
        <v>404</v>
      </c>
      <c r="G850" s="57">
        <v>2</v>
      </c>
      <c r="H850" s="106">
        <f t="shared" si="13"/>
        <v>800.82644628099172</v>
      </c>
      <c r="I850" s="29">
        <v>969</v>
      </c>
      <c r="J850" s="30" t="s">
        <v>3665</v>
      </c>
    </row>
    <row r="851" spans="1:10" x14ac:dyDescent="0.2">
      <c r="A851" s="27">
        <v>87055</v>
      </c>
      <c r="B851" s="28">
        <v>87055</v>
      </c>
      <c r="C851" s="10" t="s">
        <v>604</v>
      </c>
      <c r="D851" s="11" t="s">
        <v>474</v>
      </c>
      <c r="E851" s="12">
        <v>9002759870553</v>
      </c>
      <c r="F851" s="11">
        <v>401</v>
      </c>
      <c r="G851" s="57">
        <v>2</v>
      </c>
      <c r="H851" s="106">
        <f t="shared" si="13"/>
        <v>2223.1404958677685</v>
      </c>
      <c r="I851" s="29">
        <v>2690</v>
      </c>
      <c r="J851" s="30" t="s">
        <v>3665</v>
      </c>
    </row>
    <row r="852" spans="1:10" x14ac:dyDescent="0.2">
      <c r="A852" s="63">
        <v>87105</v>
      </c>
      <c r="B852" s="72">
        <v>87105</v>
      </c>
      <c r="C852" s="10" t="s">
        <v>83</v>
      </c>
      <c r="D852" s="11" t="s">
        <v>76</v>
      </c>
      <c r="E852" s="12">
        <v>9002759871055</v>
      </c>
      <c r="F852" s="11">
        <v>133</v>
      </c>
      <c r="G852" s="73">
        <v>2</v>
      </c>
      <c r="H852" s="106">
        <f t="shared" si="13"/>
        <v>2884.2975206611573</v>
      </c>
      <c r="I852" s="69">
        <v>3490</v>
      </c>
      <c r="J852" s="23" t="s">
        <v>3943</v>
      </c>
    </row>
    <row r="853" spans="1:10" x14ac:dyDescent="0.2">
      <c r="A853" s="27">
        <v>87219</v>
      </c>
      <c r="B853" s="39">
        <v>87219</v>
      </c>
      <c r="C853" s="10" t="s">
        <v>605</v>
      </c>
      <c r="D853" s="11" t="s">
        <v>606</v>
      </c>
      <c r="E853" s="12">
        <v>9002759872199</v>
      </c>
      <c r="F853" s="11">
        <v>602</v>
      </c>
      <c r="G853" s="57">
        <v>2</v>
      </c>
      <c r="H853" s="106">
        <f t="shared" si="13"/>
        <v>1066.1157024793388</v>
      </c>
      <c r="I853" s="40">
        <v>1290</v>
      </c>
      <c r="J853" s="30" t="s">
        <v>3665</v>
      </c>
    </row>
    <row r="854" spans="1:10" x14ac:dyDescent="0.2">
      <c r="A854" s="27">
        <v>87222</v>
      </c>
      <c r="B854" s="39">
        <v>87222</v>
      </c>
      <c r="C854" s="10" t="s">
        <v>607</v>
      </c>
      <c r="D854" s="11" t="s">
        <v>606</v>
      </c>
      <c r="E854" s="12">
        <v>9002759872229</v>
      </c>
      <c r="F854" s="11">
        <v>602</v>
      </c>
      <c r="G854" s="57">
        <v>2</v>
      </c>
      <c r="H854" s="106">
        <f t="shared" si="13"/>
        <v>1066.1157024793388</v>
      </c>
      <c r="I854" s="40">
        <v>1290</v>
      </c>
      <c r="J854" s="30" t="s">
        <v>3665</v>
      </c>
    </row>
    <row r="855" spans="1:10" x14ac:dyDescent="0.2">
      <c r="A855" s="27">
        <v>87254</v>
      </c>
      <c r="B855" s="39">
        <v>87254</v>
      </c>
      <c r="C855" s="10" t="s">
        <v>608</v>
      </c>
      <c r="D855" s="11" t="s">
        <v>560</v>
      </c>
      <c r="E855" s="12">
        <v>9002759872540</v>
      </c>
      <c r="F855" s="11">
        <v>744</v>
      </c>
      <c r="G855" s="57">
        <v>2</v>
      </c>
      <c r="H855" s="106">
        <f t="shared" si="13"/>
        <v>983.47107438016531</v>
      </c>
      <c r="I855" s="40">
        <v>1190</v>
      </c>
      <c r="J855" s="30" t="s">
        <v>3665</v>
      </c>
    </row>
    <row r="856" spans="1:10" x14ac:dyDescent="0.2">
      <c r="A856" s="27">
        <v>87256</v>
      </c>
      <c r="B856" s="39">
        <v>87256</v>
      </c>
      <c r="C856" s="10" t="s">
        <v>609</v>
      </c>
      <c r="D856" s="11" t="s">
        <v>560</v>
      </c>
      <c r="E856" s="12">
        <v>9002759872564</v>
      </c>
      <c r="F856" s="11">
        <v>744</v>
      </c>
      <c r="G856" s="57">
        <v>2</v>
      </c>
      <c r="H856" s="106">
        <f t="shared" si="13"/>
        <v>825.61983471074382</v>
      </c>
      <c r="I856" s="40">
        <v>999</v>
      </c>
      <c r="J856" s="30" t="s">
        <v>3665</v>
      </c>
    </row>
    <row r="857" spans="1:10" x14ac:dyDescent="0.2">
      <c r="A857" s="27">
        <v>87284</v>
      </c>
      <c r="B857" s="28">
        <v>87284</v>
      </c>
      <c r="C857" s="10" t="s">
        <v>610</v>
      </c>
      <c r="D857" s="11" t="s">
        <v>611</v>
      </c>
      <c r="E857" s="12">
        <v>9002759872847</v>
      </c>
      <c r="F857" s="11">
        <v>784</v>
      </c>
      <c r="G857" s="57">
        <v>2</v>
      </c>
      <c r="H857" s="106">
        <f t="shared" si="13"/>
        <v>552.89256198347107</v>
      </c>
      <c r="I857" s="29">
        <v>669</v>
      </c>
      <c r="J857" s="30" t="s">
        <v>3665</v>
      </c>
    </row>
    <row r="858" spans="1:10" x14ac:dyDescent="0.2">
      <c r="A858" s="27">
        <v>87793</v>
      </c>
      <c r="B858" s="28">
        <v>87793</v>
      </c>
      <c r="C858" s="10" t="s">
        <v>612</v>
      </c>
      <c r="D858" s="11" t="s">
        <v>613</v>
      </c>
      <c r="E858" s="12">
        <v>9002759877934</v>
      </c>
      <c r="F858" s="11">
        <v>521</v>
      </c>
      <c r="G858" s="57">
        <v>2</v>
      </c>
      <c r="H858" s="106">
        <f t="shared" si="13"/>
        <v>1892.5619834710744</v>
      </c>
      <c r="I858" s="31">
        <v>2290</v>
      </c>
      <c r="J858" s="30" t="s">
        <v>3665</v>
      </c>
    </row>
    <row r="859" spans="1:10" x14ac:dyDescent="0.2">
      <c r="A859" s="63">
        <v>88008</v>
      </c>
      <c r="B859" s="72">
        <v>88008</v>
      </c>
      <c r="C859" s="10" t="s">
        <v>85</v>
      </c>
      <c r="D859" s="11" t="s">
        <v>84</v>
      </c>
      <c r="E859" s="12">
        <v>9002759880088</v>
      </c>
      <c r="F859" s="11">
        <v>192</v>
      </c>
      <c r="G859" s="73">
        <v>2</v>
      </c>
      <c r="H859" s="106">
        <f t="shared" si="13"/>
        <v>776.03305785123973</v>
      </c>
      <c r="I859" s="69">
        <v>939</v>
      </c>
      <c r="J859" s="23" t="s">
        <v>3943</v>
      </c>
    </row>
    <row r="860" spans="1:10" x14ac:dyDescent="0.2">
      <c r="A860" s="63">
        <v>88119</v>
      </c>
      <c r="B860" s="72">
        <v>88119</v>
      </c>
      <c r="C860" s="10" t="s">
        <v>87</v>
      </c>
      <c r="D860" s="11" t="s">
        <v>86</v>
      </c>
      <c r="E860" s="12">
        <v>9002759881191</v>
      </c>
      <c r="F860" s="11">
        <v>115</v>
      </c>
      <c r="G860" s="73">
        <v>2</v>
      </c>
      <c r="H860" s="106">
        <f t="shared" si="13"/>
        <v>1231.404958677686</v>
      </c>
      <c r="I860" s="69">
        <v>1490</v>
      </c>
      <c r="J860" s="23" t="s">
        <v>3943</v>
      </c>
    </row>
    <row r="861" spans="1:10" x14ac:dyDescent="0.2">
      <c r="A861" s="63">
        <v>88139</v>
      </c>
      <c r="B861" s="72">
        <v>88139</v>
      </c>
      <c r="C861" s="10" t="s">
        <v>365</v>
      </c>
      <c r="D861" s="11" t="s">
        <v>68</v>
      </c>
      <c r="E861" s="12">
        <v>9002759881399</v>
      </c>
      <c r="F861" s="11">
        <v>111</v>
      </c>
      <c r="G861" s="73">
        <v>2</v>
      </c>
      <c r="H861" s="106">
        <f t="shared" si="13"/>
        <v>776.03305785123973</v>
      </c>
      <c r="I861" s="69">
        <v>939</v>
      </c>
      <c r="J861" s="23" t="s">
        <v>3943</v>
      </c>
    </row>
    <row r="862" spans="1:10" x14ac:dyDescent="0.2">
      <c r="A862" s="63">
        <v>88142</v>
      </c>
      <c r="B862" s="72">
        <v>88142</v>
      </c>
      <c r="C862" s="10" t="s">
        <v>366</v>
      </c>
      <c r="D862" s="11" t="s">
        <v>68</v>
      </c>
      <c r="E862" s="12">
        <v>9002759881429</v>
      </c>
      <c r="F862" s="11">
        <v>110</v>
      </c>
      <c r="G862" s="73">
        <v>2</v>
      </c>
      <c r="H862" s="106">
        <f t="shared" si="13"/>
        <v>1148.7603305785124</v>
      </c>
      <c r="I862" s="69">
        <v>1390</v>
      </c>
      <c r="J862" s="23" t="s">
        <v>3943</v>
      </c>
    </row>
    <row r="863" spans="1:10" x14ac:dyDescent="0.2">
      <c r="A863" s="63">
        <v>88144</v>
      </c>
      <c r="B863" s="72">
        <v>88144</v>
      </c>
      <c r="C863" s="10" t="s">
        <v>367</v>
      </c>
      <c r="D863" s="11" t="s">
        <v>68</v>
      </c>
      <c r="E863" s="12">
        <v>9002759881443</v>
      </c>
      <c r="F863" s="11">
        <v>110</v>
      </c>
      <c r="G863" s="73">
        <v>2</v>
      </c>
      <c r="H863" s="106">
        <f t="shared" si="13"/>
        <v>1148.7603305785124</v>
      </c>
      <c r="I863" s="69">
        <v>1390</v>
      </c>
      <c r="J863" s="23" t="s">
        <v>3943</v>
      </c>
    </row>
    <row r="864" spans="1:10" x14ac:dyDescent="0.2">
      <c r="A864" s="83">
        <v>88152</v>
      </c>
      <c r="B864" s="72">
        <v>88152</v>
      </c>
      <c r="C864" s="10" t="s">
        <v>88</v>
      </c>
      <c r="D864" s="11" t="s">
        <v>342</v>
      </c>
      <c r="E864" s="12">
        <v>9002759881528</v>
      </c>
      <c r="F864" s="11">
        <v>200</v>
      </c>
      <c r="G864" s="82"/>
      <c r="H864" s="106">
        <f t="shared" si="13"/>
        <v>395.86776859504135</v>
      </c>
      <c r="I864" s="69">
        <v>479</v>
      </c>
      <c r="J864" s="23" t="s">
        <v>3943</v>
      </c>
    </row>
    <row r="865" spans="1:10" x14ac:dyDescent="0.2">
      <c r="A865" s="83">
        <v>88153</v>
      </c>
      <c r="B865" s="72">
        <v>88153</v>
      </c>
      <c r="C865" s="10" t="s">
        <v>89</v>
      </c>
      <c r="D865" s="11" t="s">
        <v>342</v>
      </c>
      <c r="E865" s="12">
        <v>9002759881535</v>
      </c>
      <c r="F865" s="11">
        <v>200</v>
      </c>
      <c r="G865" s="82"/>
      <c r="H865" s="106">
        <f t="shared" si="13"/>
        <v>395.86776859504135</v>
      </c>
      <c r="I865" s="69">
        <v>479</v>
      </c>
      <c r="J865" s="23" t="s">
        <v>3943</v>
      </c>
    </row>
    <row r="866" spans="1:10" x14ac:dyDescent="0.2">
      <c r="A866" s="27">
        <v>88472</v>
      </c>
      <c r="B866" s="28">
        <v>88472</v>
      </c>
      <c r="C866" s="10" t="s">
        <v>614</v>
      </c>
      <c r="D866" s="11" t="s">
        <v>615</v>
      </c>
      <c r="E866" s="12">
        <v>9002759884727</v>
      </c>
      <c r="F866" s="11">
        <v>660</v>
      </c>
      <c r="G866" s="57">
        <v>2</v>
      </c>
      <c r="H866" s="106">
        <f t="shared" si="13"/>
        <v>412.39669421487605</v>
      </c>
      <c r="I866" s="29">
        <v>499</v>
      </c>
      <c r="J866" s="30" t="s">
        <v>3665</v>
      </c>
    </row>
    <row r="867" spans="1:10" x14ac:dyDescent="0.2">
      <c r="A867" s="27">
        <v>88473</v>
      </c>
      <c r="B867" s="28">
        <v>88473</v>
      </c>
      <c r="C867" s="10" t="s">
        <v>616</v>
      </c>
      <c r="D867" s="11" t="s">
        <v>615</v>
      </c>
      <c r="E867" s="12">
        <v>9002759884734</v>
      </c>
      <c r="F867" s="11">
        <v>661</v>
      </c>
      <c r="G867" s="57">
        <v>2</v>
      </c>
      <c r="H867" s="106">
        <f t="shared" si="13"/>
        <v>776.03305785123973</v>
      </c>
      <c r="I867" s="29">
        <v>939</v>
      </c>
      <c r="J867" s="30" t="s">
        <v>3665</v>
      </c>
    </row>
    <row r="868" spans="1:10" x14ac:dyDescent="0.2">
      <c r="A868" s="27">
        <v>88474</v>
      </c>
      <c r="B868" s="28">
        <v>88474</v>
      </c>
      <c r="C868" s="10" t="s">
        <v>617</v>
      </c>
      <c r="D868" s="11" t="s">
        <v>615</v>
      </c>
      <c r="E868" s="12">
        <v>9002759884741</v>
      </c>
      <c r="F868" s="11">
        <v>660</v>
      </c>
      <c r="G868" s="57">
        <v>7</v>
      </c>
      <c r="H868" s="106">
        <f t="shared" si="13"/>
        <v>1561.9834710743803</v>
      </c>
      <c r="I868" s="34">
        <v>1890</v>
      </c>
      <c r="J868" s="30" t="s">
        <v>3665</v>
      </c>
    </row>
    <row r="869" spans="1:10" x14ac:dyDescent="0.2">
      <c r="A869" s="27">
        <v>88475</v>
      </c>
      <c r="B869" s="28">
        <v>88475</v>
      </c>
      <c r="C869" s="10" t="s">
        <v>618</v>
      </c>
      <c r="D869" s="11" t="s">
        <v>615</v>
      </c>
      <c r="E869" s="12">
        <v>9002759884758</v>
      </c>
      <c r="F869" s="11">
        <v>660</v>
      </c>
      <c r="G869" s="57">
        <v>2</v>
      </c>
      <c r="H869" s="106">
        <f t="shared" si="13"/>
        <v>1231.404958677686</v>
      </c>
      <c r="I869" s="34">
        <v>1490</v>
      </c>
      <c r="J869" s="30" t="s">
        <v>3665</v>
      </c>
    </row>
    <row r="870" spans="1:10" x14ac:dyDescent="0.2">
      <c r="A870" s="63">
        <v>88489</v>
      </c>
      <c r="B870" s="72">
        <v>88489</v>
      </c>
      <c r="C870" s="10" t="s">
        <v>90</v>
      </c>
      <c r="D870" s="11" t="s">
        <v>74</v>
      </c>
      <c r="E870" s="12">
        <v>9002759884895</v>
      </c>
      <c r="F870" s="11">
        <v>114</v>
      </c>
      <c r="G870" s="73">
        <v>2</v>
      </c>
      <c r="H870" s="106">
        <f t="shared" si="13"/>
        <v>1314.0495867768595</v>
      </c>
      <c r="I870" s="69">
        <v>1590</v>
      </c>
      <c r="J870" s="23" t="s">
        <v>3943</v>
      </c>
    </row>
    <row r="871" spans="1:10" x14ac:dyDescent="0.2">
      <c r="A871" s="63">
        <v>88575</v>
      </c>
      <c r="B871" s="72">
        <v>88575</v>
      </c>
      <c r="C871" s="10" t="s">
        <v>91</v>
      </c>
      <c r="D871" s="11" t="s">
        <v>84</v>
      </c>
      <c r="E871" s="12">
        <v>9002759885755</v>
      </c>
      <c r="F871" s="11">
        <v>192</v>
      </c>
      <c r="G871" s="73">
        <v>2</v>
      </c>
      <c r="H871" s="106">
        <f t="shared" si="13"/>
        <v>1148.7603305785124</v>
      </c>
      <c r="I871" s="69">
        <v>1390</v>
      </c>
      <c r="J871" s="23" t="s">
        <v>3943</v>
      </c>
    </row>
    <row r="872" spans="1:10" x14ac:dyDescent="0.2">
      <c r="A872" s="63">
        <v>88744</v>
      </c>
      <c r="B872" s="72">
        <v>88744</v>
      </c>
      <c r="C872" s="10" t="s">
        <v>93</v>
      </c>
      <c r="D872" s="11" t="s">
        <v>92</v>
      </c>
      <c r="E872" s="12">
        <v>9002759887445</v>
      </c>
      <c r="F872" s="11">
        <v>200</v>
      </c>
      <c r="G872" s="73">
        <v>2</v>
      </c>
      <c r="H872" s="106">
        <f t="shared" si="13"/>
        <v>379.3388429752066</v>
      </c>
      <c r="I872" s="69">
        <v>459</v>
      </c>
      <c r="J872" s="23" t="s">
        <v>3943</v>
      </c>
    </row>
    <row r="873" spans="1:10" x14ac:dyDescent="0.2">
      <c r="A873" s="27">
        <v>88968</v>
      </c>
      <c r="B873" s="28">
        <v>88968</v>
      </c>
      <c r="C873" s="10" t="s">
        <v>619</v>
      </c>
      <c r="D873" s="11" t="s">
        <v>620</v>
      </c>
      <c r="E873" s="12">
        <v>9002759889685</v>
      </c>
      <c r="F873" s="11">
        <v>793</v>
      </c>
      <c r="G873" s="57">
        <v>7</v>
      </c>
      <c r="H873" s="106">
        <f t="shared" si="13"/>
        <v>1231.404958677686</v>
      </c>
      <c r="I873" s="34">
        <v>1490</v>
      </c>
      <c r="J873" s="30" t="s">
        <v>3665</v>
      </c>
    </row>
    <row r="874" spans="1:10" x14ac:dyDescent="0.2">
      <c r="A874" s="27">
        <v>88969</v>
      </c>
      <c r="B874" s="28">
        <v>88969</v>
      </c>
      <c r="C874" s="10" t="s">
        <v>621</v>
      </c>
      <c r="D874" s="11" t="s">
        <v>620</v>
      </c>
      <c r="E874" s="12">
        <v>9002759889692</v>
      </c>
      <c r="F874" s="11">
        <v>793</v>
      </c>
      <c r="G874" s="57">
        <v>7</v>
      </c>
      <c r="H874" s="106">
        <f t="shared" si="13"/>
        <v>1314.0495867768595</v>
      </c>
      <c r="I874" s="34">
        <v>1590</v>
      </c>
      <c r="J874" s="30" t="s">
        <v>3665</v>
      </c>
    </row>
    <row r="875" spans="1:10" x14ac:dyDescent="0.2">
      <c r="A875" s="27">
        <v>89115</v>
      </c>
      <c r="B875" s="28">
        <v>89115</v>
      </c>
      <c r="C875" s="10" t="s">
        <v>622</v>
      </c>
      <c r="D875" s="11" t="s">
        <v>623</v>
      </c>
      <c r="E875" s="12">
        <v>9002759891152</v>
      </c>
      <c r="F875" s="11">
        <v>521</v>
      </c>
      <c r="G875" s="57">
        <v>2</v>
      </c>
      <c r="H875" s="106">
        <f t="shared" si="13"/>
        <v>1314.0495867768595</v>
      </c>
      <c r="I875" s="34">
        <v>1590</v>
      </c>
      <c r="J875" s="30" t="s">
        <v>3665</v>
      </c>
    </row>
    <row r="876" spans="1:10" x14ac:dyDescent="0.2">
      <c r="A876" s="27">
        <v>89238</v>
      </c>
      <c r="B876" s="28">
        <v>89238</v>
      </c>
      <c r="C876" s="10" t="s">
        <v>624</v>
      </c>
      <c r="D876" s="11" t="s">
        <v>625</v>
      </c>
      <c r="E876" s="12">
        <v>9002759892388</v>
      </c>
      <c r="F876" s="11">
        <v>513</v>
      </c>
      <c r="G876" s="57">
        <v>2</v>
      </c>
      <c r="H876" s="106">
        <f t="shared" si="13"/>
        <v>329.75206611570246</v>
      </c>
      <c r="I876" s="29">
        <v>399</v>
      </c>
      <c r="J876" s="30" t="s">
        <v>3665</v>
      </c>
    </row>
    <row r="877" spans="1:10" x14ac:dyDescent="0.2">
      <c r="A877" s="27">
        <v>89239</v>
      </c>
      <c r="B877" s="28">
        <v>89239</v>
      </c>
      <c r="C877" s="10" t="s">
        <v>626</v>
      </c>
      <c r="D877" s="11" t="s">
        <v>625</v>
      </c>
      <c r="E877" s="12">
        <v>9002759892395</v>
      </c>
      <c r="F877" s="11">
        <v>512</v>
      </c>
      <c r="G877" s="57">
        <v>2</v>
      </c>
      <c r="H877" s="106">
        <f t="shared" si="13"/>
        <v>329.75206611570246</v>
      </c>
      <c r="I877" s="29">
        <v>399</v>
      </c>
      <c r="J877" s="30" t="s">
        <v>3665</v>
      </c>
    </row>
    <row r="878" spans="1:10" x14ac:dyDescent="0.2">
      <c r="A878" s="27">
        <v>89248</v>
      </c>
      <c r="B878" s="28">
        <v>89248</v>
      </c>
      <c r="C878" s="10" t="s">
        <v>627</v>
      </c>
      <c r="D878" s="11" t="s">
        <v>625</v>
      </c>
      <c r="E878" s="12">
        <v>9002759892487</v>
      </c>
      <c r="F878" s="11">
        <v>514</v>
      </c>
      <c r="G878" s="57">
        <v>2</v>
      </c>
      <c r="H878" s="106">
        <f t="shared" si="13"/>
        <v>379.3388429752066</v>
      </c>
      <c r="I878" s="34">
        <v>459</v>
      </c>
      <c r="J878" s="30" t="s">
        <v>3665</v>
      </c>
    </row>
    <row r="879" spans="1:10" x14ac:dyDescent="0.2">
      <c r="A879" s="27">
        <v>89758</v>
      </c>
      <c r="B879" s="28">
        <v>89758</v>
      </c>
      <c r="C879" s="10" t="s">
        <v>628</v>
      </c>
      <c r="D879" s="11" t="s">
        <v>629</v>
      </c>
      <c r="E879" s="12">
        <v>9002759897581</v>
      </c>
      <c r="F879" s="11">
        <v>514</v>
      </c>
      <c r="G879" s="57">
        <v>2</v>
      </c>
      <c r="H879" s="106">
        <f t="shared" si="13"/>
        <v>1066.1157024793388</v>
      </c>
      <c r="I879" s="29">
        <v>1290</v>
      </c>
      <c r="J879" s="30" t="s">
        <v>3665</v>
      </c>
    </row>
    <row r="880" spans="1:10" x14ac:dyDescent="0.2">
      <c r="A880" s="63">
        <v>89767</v>
      </c>
      <c r="B880" s="72">
        <v>89767</v>
      </c>
      <c r="C880" s="10" t="s">
        <v>95</v>
      </c>
      <c r="D880" s="11" t="s">
        <v>94</v>
      </c>
      <c r="E880" s="12">
        <v>9002759897673</v>
      </c>
      <c r="F880" s="11">
        <v>112</v>
      </c>
      <c r="G880" s="73">
        <v>2</v>
      </c>
      <c r="H880" s="106">
        <f t="shared" si="13"/>
        <v>734.71074380165294</v>
      </c>
      <c r="I880" s="69">
        <v>889</v>
      </c>
      <c r="J880" s="23" t="s">
        <v>3943</v>
      </c>
    </row>
    <row r="881" spans="1:10" x14ac:dyDescent="0.2">
      <c r="A881" s="63">
        <v>89768</v>
      </c>
      <c r="B881" s="72">
        <v>89768</v>
      </c>
      <c r="C881" s="10" t="s">
        <v>96</v>
      </c>
      <c r="D881" s="11" t="s">
        <v>94</v>
      </c>
      <c r="E881" s="12">
        <v>9002759897680</v>
      </c>
      <c r="F881" s="11">
        <v>112</v>
      </c>
      <c r="G881" s="73">
        <v>2</v>
      </c>
      <c r="H881" s="106">
        <f t="shared" si="13"/>
        <v>734.71074380165294</v>
      </c>
      <c r="I881" s="69">
        <v>889</v>
      </c>
      <c r="J881" s="23" t="s">
        <v>3943</v>
      </c>
    </row>
    <row r="882" spans="1:10" x14ac:dyDescent="0.2">
      <c r="A882" s="27">
        <v>89832</v>
      </c>
      <c r="B882" s="39">
        <v>89832</v>
      </c>
      <c r="C882" s="10" t="s">
        <v>630</v>
      </c>
      <c r="D882" s="11" t="s">
        <v>631</v>
      </c>
      <c r="E882" s="12">
        <v>9002759898328</v>
      </c>
      <c r="F882" s="11">
        <v>254</v>
      </c>
      <c r="G882" s="57">
        <v>2</v>
      </c>
      <c r="H882" s="106">
        <f t="shared" si="13"/>
        <v>983.47107438016531</v>
      </c>
      <c r="I882" s="40">
        <v>1190</v>
      </c>
      <c r="J882" s="30" t="s">
        <v>3665</v>
      </c>
    </row>
    <row r="883" spans="1:10" x14ac:dyDescent="0.2">
      <c r="A883" s="27">
        <v>89833</v>
      </c>
      <c r="B883" s="39">
        <v>89833</v>
      </c>
      <c r="C883" s="10" t="s">
        <v>632</v>
      </c>
      <c r="D883" s="11" t="s">
        <v>631</v>
      </c>
      <c r="E883" s="12">
        <v>9002759898335</v>
      </c>
      <c r="F883" s="11">
        <v>255</v>
      </c>
      <c r="G883" s="57">
        <v>7</v>
      </c>
      <c r="H883" s="106">
        <f t="shared" si="13"/>
        <v>2636.3636363636365</v>
      </c>
      <c r="I883" s="40">
        <v>3190</v>
      </c>
      <c r="J883" s="30" t="s">
        <v>3665</v>
      </c>
    </row>
    <row r="884" spans="1:10" x14ac:dyDescent="0.2">
      <c r="A884" s="27">
        <v>89834</v>
      </c>
      <c r="B884" s="39">
        <v>89834</v>
      </c>
      <c r="C884" s="10" t="s">
        <v>633</v>
      </c>
      <c r="D884" s="11" t="s">
        <v>631</v>
      </c>
      <c r="E884" s="12">
        <v>9002759898342</v>
      </c>
      <c r="F884" s="11">
        <v>254</v>
      </c>
      <c r="G884" s="57">
        <v>7</v>
      </c>
      <c r="H884" s="106">
        <f t="shared" si="13"/>
        <v>3793.3884297520663</v>
      </c>
      <c r="I884" s="40">
        <v>4590</v>
      </c>
      <c r="J884" s="30" t="s">
        <v>3665</v>
      </c>
    </row>
    <row r="885" spans="1:10" x14ac:dyDescent="0.2">
      <c r="A885" s="27">
        <v>89835</v>
      </c>
      <c r="B885" s="39">
        <v>89835</v>
      </c>
      <c r="C885" s="10" t="s">
        <v>634</v>
      </c>
      <c r="D885" s="11" t="s">
        <v>631</v>
      </c>
      <c r="E885" s="12">
        <v>9002759898359</v>
      </c>
      <c r="F885" s="11">
        <v>254</v>
      </c>
      <c r="G885" s="57">
        <v>2</v>
      </c>
      <c r="H885" s="106">
        <f t="shared" si="13"/>
        <v>983.47107438016531</v>
      </c>
      <c r="I885" s="40">
        <v>1190</v>
      </c>
      <c r="J885" s="30" t="s">
        <v>3665</v>
      </c>
    </row>
    <row r="886" spans="1:10" x14ac:dyDescent="0.2">
      <c r="A886" s="27">
        <v>89836</v>
      </c>
      <c r="B886" s="39">
        <v>89836</v>
      </c>
      <c r="C886" s="10" t="s">
        <v>635</v>
      </c>
      <c r="D886" s="11" t="s">
        <v>631</v>
      </c>
      <c r="E886" s="12">
        <v>9002759898366</v>
      </c>
      <c r="F886" s="11">
        <v>255</v>
      </c>
      <c r="G886" s="57">
        <v>7</v>
      </c>
      <c r="H886" s="106">
        <f t="shared" si="13"/>
        <v>1809.9173553719008</v>
      </c>
      <c r="I886" s="40">
        <v>2190</v>
      </c>
      <c r="J886" s="30" t="s">
        <v>3665</v>
      </c>
    </row>
    <row r="887" spans="1:10" x14ac:dyDescent="0.2">
      <c r="A887" s="27">
        <v>90015</v>
      </c>
      <c r="B887" s="28">
        <v>90015</v>
      </c>
      <c r="C887" s="10" t="s">
        <v>637</v>
      </c>
      <c r="D887" s="11" t="s">
        <v>636</v>
      </c>
      <c r="E887" s="12">
        <v>9002759900151</v>
      </c>
      <c r="F887" s="11">
        <v>520</v>
      </c>
      <c r="G887" s="57">
        <v>2</v>
      </c>
      <c r="H887" s="106">
        <f t="shared" si="13"/>
        <v>776.03305785123973</v>
      </c>
      <c r="I887" s="29">
        <v>939</v>
      </c>
      <c r="J887" s="30" t="s">
        <v>3665</v>
      </c>
    </row>
    <row r="888" spans="1:10" x14ac:dyDescent="0.2">
      <c r="A888" s="27">
        <v>90043</v>
      </c>
      <c r="B888" s="28">
        <v>90043</v>
      </c>
      <c r="C888" s="10" t="s">
        <v>638</v>
      </c>
      <c r="D888" s="11" t="s">
        <v>639</v>
      </c>
      <c r="E888" s="12">
        <v>9002759900434</v>
      </c>
      <c r="F888" s="11">
        <v>512</v>
      </c>
      <c r="G888" s="57">
        <v>2</v>
      </c>
      <c r="H888" s="106">
        <f t="shared" si="13"/>
        <v>734.71074380165294</v>
      </c>
      <c r="I888" s="29">
        <v>889</v>
      </c>
      <c r="J888" s="30" t="s">
        <v>3665</v>
      </c>
    </row>
    <row r="889" spans="1:10" x14ac:dyDescent="0.2">
      <c r="A889" s="27">
        <v>90048</v>
      </c>
      <c r="B889" s="28">
        <v>90048</v>
      </c>
      <c r="C889" s="10" t="s">
        <v>641</v>
      </c>
      <c r="D889" s="11" t="s">
        <v>640</v>
      </c>
      <c r="E889" s="12">
        <v>9002759900489</v>
      </c>
      <c r="F889" s="11">
        <v>260</v>
      </c>
      <c r="G889" s="57">
        <v>7</v>
      </c>
      <c r="H889" s="106">
        <f t="shared" si="13"/>
        <v>2636.3636363636365</v>
      </c>
      <c r="I889" s="29">
        <v>3190</v>
      </c>
      <c r="J889" s="30" t="s">
        <v>3665</v>
      </c>
    </row>
    <row r="890" spans="1:10" x14ac:dyDescent="0.2">
      <c r="A890" s="27">
        <v>90049</v>
      </c>
      <c r="B890" s="28">
        <v>90049</v>
      </c>
      <c r="C890" s="10" t="s">
        <v>642</v>
      </c>
      <c r="D890" s="11" t="s">
        <v>640</v>
      </c>
      <c r="E890" s="12">
        <v>9002759900496</v>
      </c>
      <c r="F890" s="11">
        <v>260</v>
      </c>
      <c r="G890" s="57">
        <v>2</v>
      </c>
      <c r="H890" s="106">
        <f t="shared" si="13"/>
        <v>776.03305785123973</v>
      </c>
      <c r="I890" s="29">
        <v>939</v>
      </c>
      <c r="J890" s="30" t="s">
        <v>3665</v>
      </c>
    </row>
    <row r="891" spans="1:10" x14ac:dyDescent="0.2">
      <c r="A891" s="63">
        <v>90184</v>
      </c>
      <c r="B891" s="72">
        <v>90184</v>
      </c>
      <c r="C891" s="10" t="s">
        <v>98</v>
      </c>
      <c r="D891" s="11" t="s">
        <v>97</v>
      </c>
      <c r="E891" s="12">
        <v>9002759901844</v>
      </c>
      <c r="F891" s="11">
        <v>145</v>
      </c>
      <c r="G891" s="73">
        <v>2</v>
      </c>
      <c r="H891" s="106">
        <f t="shared" si="13"/>
        <v>1975.206611570248</v>
      </c>
      <c r="I891" s="69">
        <v>2390</v>
      </c>
      <c r="J891" s="23" t="s">
        <v>3943</v>
      </c>
    </row>
    <row r="892" spans="1:10" x14ac:dyDescent="0.2">
      <c r="A892" s="27">
        <v>90304</v>
      </c>
      <c r="B892" s="28">
        <v>90304</v>
      </c>
      <c r="C892" s="10" t="s">
        <v>643</v>
      </c>
      <c r="D892" s="11" t="s">
        <v>644</v>
      </c>
      <c r="E892" s="12">
        <v>9002759903046</v>
      </c>
      <c r="F892" s="11">
        <v>250</v>
      </c>
      <c r="G892" s="57">
        <v>2</v>
      </c>
      <c r="H892" s="106">
        <f t="shared" si="13"/>
        <v>1561.9834710743803</v>
      </c>
      <c r="I892" s="34">
        <v>1890</v>
      </c>
      <c r="J892" s="30" t="s">
        <v>3665</v>
      </c>
    </row>
    <row r="893" spans="1:10" x14ac:dyDescent="0.2">
      <c r="A893" s="27">
        <v>90305</v>
      </c>
      <c r="B893" s="28">
        <v>90305</v>
      </c>
      <c r="C893" s="10" t="s">
        <v>645</v>
      </c>
      <c r="D893" s="11" t="s">
        <v>644</v>
      </c>
      <c r="E893" s="12">
        <v>9002759903053</v>
      </c>
      <c r="F893" s="11">
        <v>250</v>
      </c>
      <c r="G893" s="57">
        <v>7</v>
      </c>
      <c r="H893" s="106">
        <f t="shared" si="13"/>
        <v>4702.4793388429753</v>
      </c>
      <c r="I893" s="31">
        <v>5690</v>
      </c>
      <c r="J893" s="30" t="s">
        <v>3665</v>
      </c>
    </row>
    <row r="894" spans="1:10" x14ac:dyDescent="0.2">
      <c r="A894" s="27">
        <v>90696</v>
      </c>
      <c r="B894" s="28">
        <v>90696</v>
      </c>
      <c r="C894" s="10" t="s">
        <v>646</v>
      </c>
      <c r="D894" s="11" t="s">
        <v>647</v>
      </c>
      <c r="E894" s="12">
        <v>9002759906962</v>
      </c>
      <c r="F894" s="11">
        <v>341</v>
      </c>
      <c r="G894" s="57">
        <v>7</v>
      </c>
      <c r="H894" s="106">
        <f t="shared" si="13"/>
        <v>7099.1735537190089</v>
      </c>
      <c r="I894" s="29">
        <v>8590</v>
      </c>
      <c r="J894" s="30" t="s">
        <v>3665</v>
      </c>
    </row>
    <row r="895" spans="1:10" x14ac:dyDescent="0.2">
      <c r="A895" s="27">
        <v>90697</v>
      </c>
      <c r="B895" s="28">
        <v>90697</v>
      </c>
      <c r="C895" s="10" t="s">
        <v>648</v>
      </c>
      <c r="D895" s="11" t="s">
        <v>649</v>
      </c>
      <c r="E895" s="12">
        <v>9002759906979</v>
      </c>
      <c r="F895" s="11">
        <v>522</v>
      </c>
      <c r="G895" s="57">
        <v>7</v>
      </c>
      <c r="H895" s="106">
        <f t="shared" si="13"/>
        <v>5528.9256198347111</v>
      </c>
      <c r="I895" s="29">
        <v>6690</v>
      </c>
      <c r="J895" s="30" t="s">
        <v>3665</v>
      </c>
    </row>
    <row r="896" spans="1:10" x14ac:dyDescent="0.2">
      <c r="A896" s="27">
        <v>90737</v>
      </c>
      <c r="B896" s="28">
        <v>90737</v>
      </c>
      <c r="C896" s="10" t="s">
        <v>650</v>
      </c>
      <c r="D896" s="11" t="s">
        <v>651</v>
      </c>
      <c r="E896" s="12">
        <v>9002759907372</v>
      </c>
      <c r="F896" s="11">
        <v>522</v>
      </c>
      <c r="G896" s="57">
        <v>7</v>
      </c>
      <c r="H896" s="106">
        <f t="shared" si="13"/>
        <v>9165.2892561983481</v>
      </c>
      <c r="I896" s="29">
        <v>11090</v>
      </c>
      <c r="J896" s="30" t="s">
        <v>3665</v>
      </c>
    </row>
    <row r="897" spans="1:10" x14ac:dyDescent="0.2">
      <c r="A897" s="63">
        <v>90748</v>
      </c>
      <c r="B897" s="72">
        <v>90748</v>
      </c>
      <c r="C897" s="10" t="s">
        <v>100</v>
      </c>
      <c r="D897" s="11" t="s">
        <v>99</v>
      </c>
      <c r="E897" s="12">
        <v>9002759907488</v>
      </c>
      <c r="F897" s="11">
        <v>198</v>
      </c>
      <c r="G897" s="73">
        <v>2</v>
      </c>
      <c r="H897" s="106">
        <f t="shared" si="13"/>
        <v>2223.1404958677685</v>
      </c>
      <c r="I897" s="69">
        <v>2690</v>
      </c>
      <c r="J897" s="23" t="s">
        <v>3943</v>
      </c>
    </row>
    <row r="898" spans="1:10" x14ac:dyDescent="0.2">
      <c r="A898" s="63">
        <v>90867</v>
      </c>
      <c r="B898" s="72">
        <v>90867</v>
      </c>
      <c r="C898" s="10" t="s">
        <v>102</v>
      </c>
      <c r="D898" s="11" t="s">
        <v>101</v>
      </c>
      <c r="E898" s="12">
        <v>9002759908676</v>
      </c>
      <c r="F898" s="11">
        <v>114</v>
      </c>
      <c r="G898" s="73">
        <v>2</v>
      </c>
      <c r="H898" s="106">
        <f t="shared" si="13"/>
        <v>900.82644628099172</v>
      </c>
      <c r="I898" s="69">
        <v>1090</v>
      </c>
      <c r="J898" s="23" t="s">
        <v>3943</v>
      </c>
    </row>
    <row r="899" spans="1:10" x14ac:dyDescent="0.2">
      <c r="A899" s="27">
        <v>90872</v>
      </c>
      <c r="B899" s="39">
        <v>90872</v>
      </c>
      <c r="C899" s="10" t="s">
        <v>652</v>
      </c>
      <c r="D899" s="11" t="s">
        <v>653</v>
      </c>
      <c r="E899" s="12">
        <v>9002759908720</v>
      </c>
      <c r="F899" s="11">
        <v>775</v>
      </c>
      <c r="G899" s="57">
        <v>7</v>
      </c>
      <c r="H899" s="106">
        <f t="shared" si="13"/>
        <v>585.95041322314046</v>
      </c>
      <c r="I899" s="40">
        <v>709</v>
      </c>
      <c r="J899" s="30" t="s">
        <v>3665</v>
      </c>
    </row>
    <row r="900" spans="1:10" x14ac:dyDescent="0.2">
      <c r="A900" s="27">
        <v>90873</v>
      </c>
      <c r="B900" s="39">
        <v>90873</v>
      </c>
      <c r="C900" s="10" t="s">
        <v>654</v>
      </c>
      <c r="D900" s="11" t="s">
        <v>653</v>
      </c>
      <c r="E900" s="12">
        <v>9002759908737</v>
      </c>
      <c r="F900" s="11">
        <v>775</v>
      </c>
      <c r="G900" s="57">
        <v>7</v>
      </c>
      <c r="H900" s="106">
        <f t="shared" si="13"/>
        <v>585.95041322314046</v>
      </c>
      <c r="I900" s="40">
        <v>709</v>
      </c>
      <c r="J900" s="30" t="s">
        <v>3665</v>
      </c>
    </row>
    <row r="901" spans="1:10" x14ac:dyDescent="0.2">
      <c r="A901" s="27">
        <v>90874</v>
      </c>
      <c r="B901" s="28">
        <v>90874</v>
      </c>
      <c r="C901" s="10" t="s">
        <v>655</v>
      </c>
      <c r="D901" s="11" t="s">
        <v>653</v>
      </c>
      <c r="E901" s="12">
        <v>9002759908744</v>
      </c>
      <c r="F901" s="11">
        <v>775</v>
      </c>
      <c r="G901" s="57">
        <v>7</v>
      </c>
      <c r="H901" s="106">
        <f t="shared" si="13"/>
        <v>800.82644628099172</v>
      </c>
      <c r="I901" s="29">
        <v>969</v>
      </c>
      <c r="J901" s="30" t="s">
        <v>3665</v>
      </c>
    </row>
    <row r="902" spans="1:10" x14ac:dyDescent="0.2">
      <c r="A902" s="27">
        <v>90914</v>
      </c>
      <c r="B902" s="28">
        <v>90914</v>
      </c>
      <c r="C902" s="10" t="s">
        <v>656</v>
      </c>
      <c r="D902" s="11" t="s">
        <v>657</v>
      </c>
      <c r="E902" s="12">
        <v>9002759909147</v>
      </c>
      <c r="F902" s="11">
        <v>690</v>
      </c>
      <c r="G902" s="57">
        <v>2</v>
      </c>
      <c r="H902" s="106">
        <f t="shared" si="13"/>
        <v>470.24793388429754</v>
      </c>
      <c r="I902" s="29">
        <v>569</v>
      </c>
      <c r="J902" s="30" t="s">
        <v>3665</v>
      </c>
    </row>
    <row r="903" spans="1:10" x14ac:dyDescent="0.2">
      <c r="A903" s="27">
        <v>90915</v>
      </c>
      <c r="B903" s="28">
        <v>90915</v>
      </c>
      <c r="C903" s="10" t="s">
        <v>658</v>
      </c>
      <c r="D903" s="11" t="s">
        <v>657</v>
      </c>
      <c r="E903" s="12">
        <v>9002759909154</v>
      </c>
      <c r="F903" s="11">
        <v>690</v>
      </c>
      <c r="G903" s="57">
        <v>2</v>
      </c>
      <c r="H903" s="106">
        <f t="shared" si="13"/>
        <v>900.82644628099172</v>
      </c>
      <c r="I903" s="34">
        <v>1090</v>
      </c>
      <c r="J903" s="30" t="s">
        <v>3665</v>
      </c>
    </row>
    <row r="904" spans="1:10" x14ac:dyDescent="0.2">
      <c r="A904" s="27">
        <v>90916</v>
      </c>
      <c r="B904" s="28">
        <v>90916</v>
      </c>
      <c r="C904" s="10" t="s">
        <v>659</v>
      </c>
      <c r="D904" s="11" t="s">
        <v>657</v>
      </c>
      <c r="E904" s="12">
        <v>9002759909161</v>
      </c>
      <c r="F904" s="11">
        <v>690</v>
      </c>
      <c r="G904" s="57">
        <v>2</v>
      </c>
      <c r="H904" s="106">
        <f t="shared" si="13"/>
        <v>1892.5619834710744</v>
      </c>
      <c r="I904" s="31">
        <v>2290</v>
      </c>
      <c r="J904" s="30" t="s">
        <v>3665</v>
      </c>
    </row>
    <row r="905" spans="1:10" x14ac:dyDescent="0.2">
      <c r="A905" s="27">
        <v>90917</v>
      </c>
      <c r="B905" s="28">
        <v>90917</v>
      </c>
      <c r="C905" s="10" t="s">
        <v>660</v>
      </c>
      <c r="D905" s="11" t="s">
        <v>657</v>
      </c>
      <c r="E905" s="12">
        <v>9002759909178</v>
      </c>
      <c r="F905" s="11">
        <v>691</v>
      </c>
      <c r="G905" s="57">
        <v>7</v>
      </c>
      <c r="H905" s="106">
        <f t="shared" si="13"/>
        <v>1892.5619834710744</v>
      </c>
      <c r="I905" s="31">
        <v>2290</v>
      </c>
      <c r="J905" s="30" t="s">
        <v>3665</v>
      </c>
    </row>
    <row r="906" spans="1:10" x14ac:dyDescent="0.2">
      <c r="A906" s="27">
        <v>90927</v>
      </c>
      <c r="B906" s="28">
        <v>90927</v>
      </c>
      <c r="C906" s="10" t="s">
        <v>661</v>
      </c>
      <c r="D906" s="11" t="s">
        <v>657</v>
      </c>
      <c r="E906" s="12">
        <v>9002759909277</v>
      </c>
      <c r="F906" s="11">
        <v>691</v>
      </c>
      <c r="G906" s="57">
        <v>7</v>
      </c>
      <c r="H906" s="106">
        <f t="shared" si="13"/>
        <v>2884.2975206611573</v>
      </c>
      <c r="I906" s="29">
        <v>3490</v>
      </c>
      <c r="J906" s="30" t="s">
        <v>3665</v>
      </c>
    </row>
    <row r="907" spans="1:10" x14ac:dyDescent="0.2">
      <c r="A907" s="27">
        <v>90967</v>
      </c>
      <c r="B907" s="28">
        <v>90967</v>
      </c>
      <c r="C907" s="10" t="s">
        <v>662</v>
      </c>
      <c r="D907" s="11" t="s">
        <v>663</v>
      </c>
      <c r="E907" s="12">
        <v>9002759909673</v>
      </c>
      <c r="F907" s="11">
        <v>774</v>
      </c>
      <c r="G907" s="57">
        <v>2</v>
      </c>
      <c r="H907" s="106">
        <f t="shared" ref="H907:H970" si="14">I907/1.21</f>
        <v>1809.9173553719008</v>
      </c>
      <c r="I907" s="34">
        <v>2190</v>
      </c>
      <c r="J907" s="30" t="s">
        <v>3665</v>
      </c>
    </row>
    <row r="908" spans="1:10" x14ac:dyDescent="0.2">
      <c r="A908" s="27">
        <v>90977</v>
      </c>
      <c r="B908" s="28">
        <v>90977</v>
      </c>
      <c r="C908" s="10" t="s">
        <v>664</v>
      </c>
      <c r="D908" s="11" t="s">
        <v>665</v>
      </c>
      <c r="E908" s="12">
        <v>9002759909772</v>
      </c>
      <c r="F908" s="11">
        <v>776</v>
      </c>
      <c r="G908" s="57">
        <v>2</v>
      </c>
      <c r="H908" s="106">
        <f t="shared" si="14"/>
        <v>395.86776859504135</v>
      </c>
      <c r="I908" s="29">
        <v>479</v>
      </c>
      <c r="J908" s="30" t="s">
        <v>3665</v>
      </c>
    </row>
    <row r="909" spans="1:10" x14ac:dyDescent="0.2">
      <c r="A909" s="27">
        <v>90978</v>
      </c>
      <c r="B909" s="28">
        <v>90978</v>
      </c>
      <c r="C909" s="10" t="s">
        <v>666</v>
      </c>
      <c r="D909" s="11" t="s">
        <v>667</v>
      </c>
      <c r="E909" s="12">
        <v>9002759909789</v>
      </c>
      <c r="F909" s="11">
        <v>407</v>
      </c>
      <c r="G909" s="57">
        <v>2</v>
      </c>
      <c r="H909" s="106">
        <f t="shared" si="14"/>
        <v>900.82644628099172</v>
      </c>
      <c r="I909" s="34">
        <v>1090</v>
      </c>
      <c r="J909" s="30" t="s">
        <v>3665</v>
      </c>
    </row>
    <row r="910" spans="1:10" x14ac:dyDescent="0.2">
      <c r="A910" s="27">
        <v>90982</v>
      </c>
      <c r="B910" s="39">
        <v>90982</v>
      </c>
      <c r="C910" s="10" t="s">
        <v>668</v>
      </c>
      <c r="D910" s="11" t="s">
        <v>669</v>
      </c>
      <c r="E910" s="12">
        <v>9002759909826</v>
      </c>
      <c r="F910" s="11">
        <v>663</v>
      </c>
      <c r="G910" s="57">
        <v>2</v>
      </c>
      <c r="H910" s="106">
        <f t="shared" si="14"/>
        <v>338.01652892561987</v>
      </c>
      <c r="I910" s="40">
        <v>409</v>
      </c>
      <c r="J910" s="30" t="s">
        <v>3665</v>
      </c>
    </row>
    <row r="911" spans="1:10" x14ac:dyDescent="0.2">
      <c r="A911" s="27">
        <v>90984</v>
      </c>
      <c r="B911" s="39">
        <v>90984</v>
      </c>
      <c r="C911" s="10" t="s">
        <v>670</v>
      </c>
      <c r="D911" s="11" t="s">
        <v>669</v>
      </c>
      <c r="E911" s="12">
        <v>9002759909840</v>
      </c>
      <c r="F911" s="11">
        <v>662</v>
      </c>
      <c r="G911" s="57">
        <v>2</v>
      </c>
      <c r="H911" s="106">
        <f t="shared" si="14"/>
        <v>486.77685950413223</v>
      </c>
      <c r="I911" s="40">
        <v>589</v>
      </c>
      <c r="J911" s="30" t="s">
        <v>3665</v>
      </c>
    </row>
    <row r="912" spans="1:10" x14ac:dyDescent="0.2">
      <c r="A912" s="27">
        <v>90985</v>
      </c>
      <c r="B912" s="39">
        <v>90985</v>
      </c>
      <c r="C912" s="10" t="s">
        <v>671</v>
      </c>
      <c r="D912" s="11" t="s">
        <v>669</v>
      </c>
      <c r="E912" s="12">
        <v>9002759909857</v>
      </c>
      <c r="F912" s="11">
        <v>662</v>
      </c>
      <c r="G912" s="57">
        <v>2</v>
      </c>
      <c r="H912" s="106">
        <f t="shared" si="14"/>
        <v>685.12396694214874</v>
      </c>
      <c r="I912" s="40">
        <v>829</v>
      </c>
      <c r="J912" s="30" t="s">
        <v>3665</v>
      </c>
    </row>
    <row r="913" spans="1:10" x14ac:dyDescent="0.2">
      <c r="A913" s="27">
        <v>90986</v>
      </c>
      <c r="B913" s="39">
        <v>90986</v>
      </c>
      <c r="C913" s="10" t="s">
        <v>672</v>
      </c>
      <c r="D913" s="11" t="s">
        <v>669</v>
      </c>
      <c r="E913" s="12">
        <v>9002759909864</v>
      </c>
      <c r="F913" s="11">
        <v>662</v>
      </c>
      <c r="G913" s="57">
        <v>2</v>
      </c>
      <c r="H913" s="106">
        <f t="shared" si="14"/>
        <v>726.44628099173553</v>
      </c>
      <c r="I913" s="40">
        <v>879</v>
      </c>
      <c r="J913" s="30" t="s">
        <v>3665</v>
      </c>
    </row>
    <row r="914" spans="1:10" x14ac:dyDescent="0.2">
      <c r="A914" s="27">
        <v>91002</v>
      </c>
      <c r="B914" s="39">
        <v>91002</v>
      </c>
      <c r="C914" s="10" t="s">
        <v>673</v>
      </c>
      <c r="D914" s="11" t="s">
        <v>674</v>
      </c>
      <c r="E914" s="12">
        <v>9002759910020</v>
      </c>
      <c r="F914" s="11">
        <v>262</v>
      </c>
      <c r="G914" s="57">
        <v>2</v>
      </c>
      <c r="H914" s="106">
        <f t="shared" si="14"/>
        <v>1148.7603305785124</v>
      </c>
      <c r="I914" s="40">
        <v>1390</v>
      </c>
      <c r="J914" s="30" t="s">
        <v>3665</v>
      </c>
    </row>
    <row r="915" spans="1:10" x14ac:dyDescent="0.2">
      <c r="A915" s="27">
        <v>91004</v>
      </c>
      <c r="B915" s="39">
        <v>91004</v>
      </c>
      <c r="C915" s="10" t="s">
        <v>675</v>
      </c>
      <c r="D915" s="11" t="s">
        <v>674</v>
      </c>
      <c r="E915" s="12">
        <v>9002759910044</v>
      </c>
      <c r="F915" s="11">
        <v>262</v>
      </c>
      <c r="G915" s="57">
        <v>7</v>
      </c>
      <c r="H915" s="106">
        <f t="shared" si="14"/>
        <v>2057.8512396694214</v>
      </c>
      <c r="I915" s="40">
        <v>2490</v>
      </c>
      <c r="J915" s="30" t="s">
        <v>3665</v>
      </c>
    </row>
    <row r="916" spans="1:10" x14ac:dyDescent="0.2">
      <c r="A916" s="27">
        <v>91005</v>
      </c>
      <c r="B916" s="39">
        <v>91005</v>
      </c>
      <c r="C916" s="10" t="s">
        <v>676</v>
      </c>
      <c r="D916" s="11" t="s">
        <v>674</v>
      </c>
      <c r="E916" s="12">
        <v>9002759910051</v>
      </c>
      <c r="F916" s="11">
        <v>263</v>
      </c>
      <c r="G916" s="57">
        <v>7</v>
      </c>
      <c r="H916" s="106">
        <f t="shared" si="14"/>
        <v>2719.0082644628101</v>
      </c>
      <c r="I916" s="40">
        <v>3290</v>
      </c>
      <c r="J916" s="30" t="s">
        <v>3665</v>
      </c>
    </row>
    <row r="917" spans="1:10" x14ac:dyDescent="0.2">
      <c r="A917" s="27">
        <v>91006</v>
      </c>
      <c r="B917" s="39">
        <v>91006</v>
      </c>
      <c r="C917" s="10" t="s">
        <v>677</v>
      </c>
      <c r="D917" s="11" t="s">
        <v>674</v>
      </c>
      <c r="E917" s="12">
        <v>9002759910068</v>
      </c>
      <c r="F917" s="11">
        <v>263</v>
      </c>
      <c r="G917" s="57">
        <v>2</v>
      </c>
      <c r="H917" s="106">
        <f t="shared" si="14"/>
        <v>627.27272727272725</v>
      </c>
      <c r="I917" s="40">
        <v>759</v>
      </c>
      <c r="J917" s="30" t="s">
        <v>3665</v>
      </c>
    </row>
    <row r="918" spans="1:10" x14ac:dyDescent="0.2">
      <c r="A918" s="27">
        <v>91007</v>
      </c>
      <c r="B918" s="39">
        <v>91007</v>
      </c>
      <c r="C918" s="10" t="s">
        <v>678</v>
      </c>
      <c r="D918" s="11" t="s">
        <v>674</v>
      </c>
      <c r="E918" s="12">
        <v>9002759910075</v>
      </c>
      <c r="F918" s="11">
        <v>263</v>
      </c>
      <c r="G918" s="57">
        <v>2</v>
      </c>
      <c r="H918" s="106">
        <f t="shared" si="14"/>
        <v>792.56198347107443</v>
      </c>
      <c r="I918" s="40">
        <v>959</v>
      </c>
      <c r="J918" s="30" t="s">
        <v>3665</v>
      </c>
    </row>
    <row r="919" spans="1:10" x14ac:dyDescent="0.2">
      <c r="A919" s="83">
        <v>91206</v>
      </c>
      <c r="B919" s="72">
        <v>91206</v>
      </c>
      <c r="C919" s="10" t="s">
        <v>104</v>
      </c>
      <c r="D919" s="11" t="s">
        <v>103</v>
      </c>
      <c r="E919" s="12">
        <v>9002759912062</v>
      </c>
      <c r="F919" s="11">
        <v>199</v>
      </c>
      <c r="G919" s="82"/>
      <c r="H919" s="106">
        <f t="shared" si="14"/>
        <v>486.77685950413223</v>
      </c>
      <c r="I919" s="69">
        <v>589</v>
      </c>
      <c r="J919" s="23" t="s">
        <v>3943</v>
      </c>
    </row>
    <row r="920" spans="1:10" x14ac:dyDescent="0.2">
      <c r="A920" s="83">
        <v>91207</v>
      </c>
      <c r="B920" s="72">
        <v>91207</v>
      </c>
      <c r="C920" s="10" t="s">
        <v>105</v>
      </c>
      <c r="D920" s="11" t="s">
        <v>103</v>
      </c>
      <c r="E920" s="12">
        <v>9002759912079</v>
      </c>
      <c r="F920" s="11">
        <v>199</v>
      </c>
      <c r="G920" s="82"/>
      <c r="H920" s="106">
        <f t="shared" si="14"/>
        <v>619.00826446280996</v>
      </c>
      <c r="I920" s="69">
        <v>749</v>
      </c>
      <c r="J920" s="23" t="s">
        <v>3943</v>
      </c>
    </row>
    <row r="921" spans="1:10" x14ac:dyDescent="0.2">
      <c r="A921" s="27">
        <v>91236</v>
      </c>
      <c r="B921" s="28">
        <v>91236</v>
      </c>
      <c r="C921" s="10" t="s">
        <v>679</v>
      </c>
      <c r="D921" s="11" t="s">
        <v>511</v>
      </c>
      <c r="E921" s="12">
        <v>9002759912369</v>
      </c>
      <c r="F921" s="11">
        <v>512</v>
      </c>
      <c r="G921" s="57">
        <v>2</v>
      </c>
      <c r="H921" s="106">
        <f t="shared" si="14"/>
        <v>387.60330578512395</v>
      </c>
      <c r="I921" s="29">
        <v>469</v>
      </c>
      <c r="J921" s="30" t="s">
        <v>3665</v>
      </c>
    </row>
    <row r="922" spans="1:10" x14ac:dyDescent="0.2">
      <c r="A922" s="27">
        <v>91238</v>
      </c>
      <c r="B922" s="28">
        <v>91238</v>
      </c>
      <c r="C922" s="10" t="s">
        <v>680</v>
      </c>
      <c r="D922" s="11" t="s">
        <v>681</v>
      </c>
      <c r="E922" s="12">
        <v>9002759912383</v>
      </c>
      <c r="F922" s="11">
        <v>745</v>
      </c>
      <c r="G922" s="57">
        <v>2</v>
      </c>
      <c r="H922" s="106">
        <f t="shared" si="14"/>
        <v>1314.0495867768595</v>
      </c>
      <c r="I922" s="34">
        <v>1590</v>
      </c>
      <c r="J922" s="30" t="s">
        <v>3665</v>
      </c>
    </row>
    <row r="923" spans="1:10" x14ac:dyDescent="0.2">
      <c r="A923" s="27">
        <v>91242</v>
      </c>
      <c r="B923" s="28">
        <v>91242</v>
      </c>
      <c r="C923" s="10" t="s">
        <v>682</v>
      </c>
      <c r="D923" s="11" t="s">
        <v>521</v>
      </c>
      <c r="E923" s="12">
        <v>9002759912420</v>
      </c>
      <c r="F923" s="11">
        <v>747</v>
      </c>
      <c r="G923" s="57">
        <v>2</v>
      </c>
      <c r="H923" s="106">
        <f t="shared" si="14"/>
        <v>668.59504132231405</v>
      </c>
      <c r="I923" s="34">
        <v>809</v>
      </c>
      <c r="J923" s="30" t="s">
        <v>3665</v>
      </c>
    </row>
    <row r="924" spans="1:10" x14ac:dyDescent="0.2">
      <c r="A924" s="27">
        <v>91355</v>
      </c>
      <c r="B924" s="28">
        <v>91355</v>
      </c>
      <c r="C924" s="10" t="s">
        <v>1932</v>
      </c>
      <c r="D924" s="11" t="s">
        <v>1931</v>
      </c>
      <c r="E924" s="12">
        <v>9002759913557</v>
      </c>
      <c r="F924" s="11">
        <v>253</v>
      </c>
      <c r="G924" s="57">
        <v>2</v>
      </c>
      <c r="H924" s="106">
        <f t="shared" si="14"/>
        <v>3297.5206611570247</v>
      </c>
      <c r="I924" s="29">
        <v>3990</v>
      </c>
      <c r="J924" s="36" t="s">
        <v>3667</v>
      </c>
    </row>
    <row r="925" spans="1:10" x14ac:dyDescent="0.2">
      <c r="A925" s="27">
        <v>91433</v>
      </c>
      <c r="B925" s="28">
        <v>91433</v>
      </c>
      <c r="C925" s="10" t="s">
        <v>684</v>
      </c>
      <c r="D925" s="11" t="s">
        <v>683</v>
      </c>
      <c r="E925" s="12">
        <v>9002759914332</v>
      </c>
      <c r="F925" s="11">
        <v>262</v>
      </c>
      <c r="G925" s="57">
        <v>7</v>
      </c>
      <c r="H925" s="106">
        <f t="shared" si="14"/>
        <v>3793.3884297520663</v>
      </c>
      <c r="I925" s="29">
        <v>4590</v>
      </c>
      <c r="J925" s="30" t="s">
        <v>3665</v>
      </c>
    </row>
    <row r="926" spans="1:10" x14ac:dyDescent="0.2">
      <c r="A926" s="27">
        <v>91496</v>
      </c>
      <c r="B926" s="28">
        <v>91496</v>
      </c>
      <c r="C926" s="10" t="s">
        <v>685</v>
      </c>
      <c r="D926" s="11" t="s">
        <v>686</v>
      </c>
      <c r="E926" s="12">
        <v>9002759914967</v>
      </c>
      <c r="F926" s="11">
        <v>404</v>
      </c>
      <c r="G926" s="57">
        <v>2</v>
      </c>
      <c r="H926" s="106">
        <f t="shared" si="14"/>
        <v>1561.9834710743803</v>
      </c>
      <c r="I926" s="34">
        <v>1890</v>
      </c>
      <c r="J926" s="30" t="s">
        <v>3665</v>
      </c>
    </row>
    <row r="927" spans="1:10" x14ac:dyDescent="0.2">
      <c r="A927" s="27">
        <v>91589</v>
      </c>
      <c r="B927" s="39">
        <v>91589</v>
      </c>
      <c r="C927" s="10" t="s">
        <v>687</v>
      </c>
      <c r="D927" s="11" t="s">
        <v>562</v>
      </c>
      <c r="E927" s="12">
        <v>9002759915896</v>
      </c>
      <c r="F927" s="11">
        <v>245</v>
      </c>
      <c r="G927" s="57">
        <v>2</v>
      </c>
      <c r="H927" s="106">
        <f t="shared" si="14"/>
        <v>1314.0495867768595</v>
      </c>
      <c r="I927" s="40">
        <v>1590</v>
      </c>
      <c r="J927" s="30" t="s">
        <v>3665</v>
      </c>
    </row>
    <row r="928" spans="1:10" x14ac:dyDescent="0.2">
      <c r="A928" s="27">
        <v>91971</v>
      </c>
      <c r="B928" s="28">
        <v>91971</v>
      </c>
      <c r="C928" s="10" t="s">
        <v>688</v>
      </c>
      <c r="D928" s="11" t="s">
        <v>689</v>
      </c>
      <c r="E928" s="12">
        <v>9002759919719</v>
      </c>
      <c r="F928" s="11">
        <v>259</v>
      </c>
      <c r="G928" s="57">
        <v>2</v>
      </c>
      <c r="H928" s="106">
        <f t="shared" si="14"/>
        <v>900.82644628099172</v>
      </c>
      <c r="I928" s="34">
        <v>1090</v>
      </c>
      <c r="J928" s="30" t="s">
        <v>3665</v>
      </c>
    </row>
    <row r="929" spans="1:10" x14ac:dyDescent="0.2">
      <c r="A929" s="27">
        <v>92084</v>
      </c>
      <c r="B929" s="28">
        <v>92084</v>
      </c>
      <c r="C929" s="10" t="s">
        <v>690</v>
      </c>
      <c r="D929" s="11" t="s">
        <v>691</v>
      </c>
      <c r="E929" s="12">
        <v>9002759920845</v>
      </c>
      <c r="F929" s="11">
        <v>676</v>
      </c>
      <c r="G929" s="57">
        <v>2</v>
      </c>
      <c r="H929" s="106">
        <f t="shared" si="14"/>
        <v>734.71074380165294</v>
      </c>
      <c r="I929" s="29">
        <v>889</v>
      </c>
      <c r="J929" s="30" t="s">
        <v>3665</v>
      </c>
    </row>
    <row r="930" spans="1:10" x14ac:dyDescent="0.2">
      <c r="A930" s="27">
        <v>92085</v>
      </c>
      <c r="B930" s="28">
        <v>92085</v>
      </c>
      <c r="C930" s="10" t="s">
        <v>692</v>
      </c>
      <c r="D930" s="11" t="s">
        <v>691</v>
      </c>
      <c r="E930" s="12">
        <v>9002759920852</v>
      </c>
      <c r="F930" s="11">
        <v>676</v>
      </c>
      <c r="G930" s="57">
        <v>2</v>
      </c>
      <c r="H930" s="106">
        <f t="shared" si="14"/>
        <v>1396.6942148760331</v>
      </c>
      <c r="I930" s="29">
        <v>1690</v>
      </c>
      <c r="J930" s="30" t="s">
        <v>3665</v>
      </c>
    </row>
    <row r="931" spans="1:10" x14ac:dyDescent="0.2">
      <c r="A931" s="27">
        <v>92086</v>
      </c>
      <c r="B931" s="28">
        <v>92086</v>
      </c>
      <c r="C931" s="10" t="s">
        <v>693</v>
      </c>
      <c r="D931" s="11" t="s">
        <v>691</v>
      </c>
      <c r="E931" s="12">
        <v>9002759920869</v>
      </c>
      <c r="F931" s="11">
        <v>676</v>
      </c>
      <c r="G931" s="57">
        <v>7</v>
      </c>
      <c r="H931" s="106">
        <f t="shared" si="14"/>
        <v>2223.1404958677685</v>
      </c>
      <c r="I931" s="29">
        <v>2690</v>
      </c>
      <c r="J931" s="30" t="s">
        <v>3665</v>
      </c>
    </row>
    <row r="932" spans="1:10" x14ac:dyDescent="0.2">
      <c r="A932" s="27">
        <v>92087</v>
      </c>
      <c r="B932" s="28">
        <v>92087</v>
      </c>
      <c r="C932" s="10" t="s">
        <v>694</v>
      </c>
      <c r="D932" s="11" t="s">
        <v>691</v>
      </c>
      <c r="E932" s="12">
        <v>9002759920876</v>
      </c>
      <c r="F932" s="11">
        <v>677</v>
      </c>
      <c r="G932" s="57">
        <v>7</v>
      </c>
      <c r="H932" s="106">
        <f t="shared" si="14"/>
        <v>2884.2975206611573</v>
      </c>
      <c r="I932" s="29">
        <v>3490</v>
      </c>
      <c r="J932" s="30" t="s">
        <v>3665</v>
      </c>
    </row>
    <row r="933" spans="1:10" x14ac:dyDescent="0.2">
      <c r="A933" s="27">
        <v>92143</v>
      </c>
      <c r="B933" s="28">
        <v>92143</v>
      </c>
      <c r="C933" s="10" t="s">
        <v>695</v>
      </c>
      <c r="D933" s="11" t="s">
        <v>696</v>
      </c>
      <c r="E933" s="12">
        <v>9002759921439</v>
      </c>
      <c r="F933" s="11">
        <v>522</v>
      </c>
      <c r="G933" s="57">
        <v>2</v>
      </c>
      <c r="H933" s="106">
        <f t="shared" si="14"/>
        <v>2140.495867768595</v>
      </c>
      <c r="I933" s="29">
        <v>2590</v>
      </c>
      <c r="J933" s="30" t="s">
        <v>3665</v>
      </c>
    </row>
    <row r="934" spans="1:10" x14ac:dyDescent="0.2">
      <c r="A934" s="27">
        <v>92146</v>
      </c>
      <c r="B934" s="28">
        <v>92146</v>
      </c>
      <c r="C934" s="10" t="s">
        <v>697</v>
      </c>
      <c r="D934" s="11" t="s">
        <v>698</v>
      </c>
      <c r="E934" s="12">
        <v>9002759921460</v>
      </c>
      <c r="F934" s="11">
        <v>785</v>
      </c>
      <c r="G934" s="57">
        <v>7</v>
      </c>
      <c r="H934" s="106">
        <f t="shared" si="14"/>
        <v>1561.9834710743803</v>
      </c>
      <c r="I934" s="34">
        <v>1890</v>
      </c>
      <c r="J934" s="30" t="s">
        <v>3665</v>
      </c>
    </row>
    <row r="935" spans="1:10" x14ac:dyDescent="0.2">
      <c r="A935" s="27">
        <v>92147</v>
      </c>
      <c r="B935" s="28">
        <v>92147</v>
      </c>
      <c r="C935" s="10" t="s">
        <v>699</v>
      </c>
      <c r="D935" s="11" t="s">
        <v>698</v>
      </c>
      <c r="E935" s="12">
        <v>9002759921477</v>
      </c>
      <c r="F935" s="11">
        <v>785</v>
      </c>
      <c r="G935" s="57">
        <v>7</v>
      </c>
      <c r="H935" s="106">
        <f t="shared" si="14"/>
        <v>1561.9834710743803</v>
      </c>
      <c r="I935" s="34">
        <v>1890</v>
      </c>
      <c r="J935" s="30" t="s">
        <v>3665</v>
      </c>
    </row>
    <row r="936" spans="1:10" x14ac:dyDescent="0.2">
      <c r="A936" s="27">
        <v>92206</v>
      </c>
      <c r="B936" s="28">
        <v>92206</v>
      </c>
      <c r="C936" s="10" t="s">
        <v>700</v>
      </c>
      <c r="D936" s="11" t="s">
        <v>701</v>
      </c>
      <c r="E936" s="12">
        <v>9002759922061</v>
      </c>
      <c r="F936" s="11">
        <v>719</v>
      </c>
      <c r="G936" s="57">
        <v>7</v>
      </c>
      <c r="H936" s="106">
        <f t="shared" si="14"/>
        <v>5776.8595041322315</v>
      </c>
      <c r="I936" s="31">
        <v>6990</v>
      </c>
      <c r="J936" s="30" t="s">
        <v>3665</v>
      </c>
    </row>
    <row r="937" spans="1:10" x14ac:dyDescent="0.2">
      <c r="A937" s="27">
        <v>92251</v>
      </c>
      <c r="B937" s="28">
        <v>92251</v>
      </c>
      <c r="C937" s="10" t="s">
        <v>702</v>
      </c>
      <c r="D937" s="11" t="s">
        <v>703</v>
      </c>
      <c r="E937" s="12">
        <v>9002759922511</v>
      </c>
      <c r="F937" s="11">
        <v>372</v>
      </c>
      <c r="G937" s="57">
        <v>2</v>
      </c>
      <c r="H937" s="106">
        <f t="shared" si="14"/>
        <v>1727.2727272727273</v>
      </c>
      <c r="I937" s="31">
        <v>2090</v>
      </c>
      <c r="J937" s="30" t="s">
        <v>3665</v>
      </c>
    </row>
    <row r="938" spans="1:10" x14ac:dyDescent="0.2">
      <c r="A938" s="27">
        <v>92252</v>
      </c>
      <c r="B938" s="28">
        <v>92252</v>
      </c>
      <c r="C938" s="10" t="s">
        <v>704</v>
      </c>
      <c r="D938" s="11" t="s">
        <v>703</v>
      </c>
      <c r="E938" s="12">
        <v>9002759922528</v>
      </c>
      <c r="F938" s="11">
        <v>373</v>
      </c>
      <c r="G938" s="57">
        <v>2</v>
      </c>
      <c r="H938" s="106">
        <f t="shared" si="14"/>
        <v>1727.2727272727273</v>
      </c>
      <c r="I938" s="31">
        <v>2090</v>
      </c>
      <c r="J938" s="30" t="s">
        <v>3665</v>
      </c>
    </row>
    <row r="939" spans="1:10" x14ac:dyDescent="0.2">
      <c r="A939" s="27">
        <v>92288</v>
      </c>
      <c r="B939" s="28">
        <v>92288</v>
      </c>
      <c r="C939" s="10" t="s">
        <v>705</v>
      </c>
      <c r="D939" s="11" t="s">
        <v>620</v>
      </c>
      <c r="E939" s="12">
        <v>9002759922887</v>
      </c>
      <c r="F939" s="11">
        <v>793</v>
      </c>
      <c r="G939" s="57">
        <v>7</v>
      </c>
      <c r="H939" s="106">
        <f t="shared" si="14"/>
        <v>1148.7603305785124</v>
      </c>
      <c r="I939" s="29">
        <v>1390</v>
      </c>
      <c r="J939" s="30" t="s">
        <v>3665</v>
      </c>
    </row>
    <row r="940" spans="1:10" x14ac:dyDescent="0.2">
      <c r="A940" s="27">
        <v>92348</v>
      </c>
      <c r="B940" s="28">
        <v>92348</v>
      </c>
      <c r="C940" s="13" t="s">
        <v>2330</v>
      </c>
      <c r="D940" s="11" t="s">
        <v>335</v>
      </c>
      <c r="E940" s="12">
        <v>9002759923488</v>
      </c>
      <c r="F940" s="11">
        <v>794</v>
      </c>
      <c r="G940" s="57">
        <v>2</v>
      </c>
      <c r="H940" s="106">
        <f t="shared" si="14"/>
        <v>371.07438016528926</v>
      </c>
      <c r="I940" s="31">
        <v>449</v>
      </c>
      <c r="J940" s="42" t="s">
        <v>3665</v>
      </c>
    </row>
    <row r="941" spans="1:10" x14ac:dyDescent="0.2">
      <c r="A941" s="27">
        <v>92348</v>
      </c>
      <c r="B941" s="28">
        <v>92348</v>
      </c>
      <c r="C941" s="13" t="s">
        <v>2330</v>
      </c>
      <c r="D941" s="11" t="s">
        <v>335</v>
      </c>
      <c r="E941" s="12">
        <v>9002759923488</v>
      </c>
      <c r="F941" s="11">
        <v>154</v>
      </c>
      <c r="G941" s="57">
        <v>2</v>
      </c>
      <c r="H941" s="106">
        <f t="shared" si="14"/>
        <v>371.07438016528926</v>
      </c>
      <c r="I941" s="31">
        <v>449</v>
      </c>
      <c r="J941" s="42" t="s">
        <v>3668</v>
      </c>
    </row>
    <row r="942" spans="1:10" x14ac:dyDescent="0.2">
      <c r="A942" s="27">
        <v>92348</v>
      </c>
      <c r="B942" s="44">
        <v>92348</v>
      </c>
      <c r="C942" s="10" t="s">
        <v>2330</v>
      </c>
      <c r="D942" s="11" t="s">
        <v>335</v>
      </c>
      <c r="E942" s="12">
        <v>9002759923488</v>
      </c>
      <c r="F942" s="11">
        <v>162</v>
      </c>
      <c r="G942" s="57">
        <v>2</v>
      </c>
      <c r="H942" s="106">
        <f t="shared" si="14"/>
        <v>371.07438016528926</v>
      </c>
      <c r="I942" s="69">
        <v>449</v>
      </c>
      <c r="J942" s="43" t="s">
        <v>3942</v>
      </c>
    </row>
    <row r="943" spans="1:10" x14ac:dyDescent="0.2">
      <c r="A943" s="27">
        <v>92348</v>
      </c>
      <c r="B943" s="44">
        <v>92348</v>
      </c>
      <c r="C943" s="10" t="s">
        <v>2330</v>
      </c>
      <c r="D943" s="11" t="s">
        <v>335</v>
      </c>
      <c r="E943" s="12">
        <v>9002759923488</v>
      </c>
      <c r="F943" s="11">
        <v>162</v>
      </c>
      <c r="G943" s="57">
        <v>2</v>
      </c>
      <c r="H943" s="106">
        <f t="shared" si="14"/>
        <v>371.07438016528926</v>
      </c>
      <c r="I943" s="69">
        <v>449</v>
      </c>
      <c r="J943" s="43" t="s">
        <v>3665</v>
      </c>
    </row>
    <row r="944" spans="1:10" x14ac:dyDescent="0.2">
      <c r="A944" s="27">
        <v>92563</v>
      </c>
      <c r="B944" s="28">
        <v>92563</v>
      </c>
      <c r="C944" s="10" t="s">
        <v>706</v>
      </c>
      <c r="D944" s="11" t="s">
        <v>689</v>
      </c>
      <c r="E944" s="12">
        <v>9002759925635</v>
      </c>
      <c r="F944" s="11">
        <v>259</v>
      </c>
      <c r="G944" s="57">
        <v>7</v>
      </c>
      <c r="H944" s="106">
        <f t="shared" si="14"/>
        <v>3545.4545454545455</v>
      </c>
      <c r="I944" s="31">
        <v>4290</v>
      </c>
      <c r="J944" s="30" t="s">
        <v>3665</v>
      </c>
    </row>
    <row r="945" spans="1:10" x14ac:dyDescent="0.2">
      <c r="A945" s="27">
        <v>92595</v>
      </c>
      <c r="B945" s="28">
        <v>92595</v>
      </c>
      <c r="C945" s="10" t="s">
        <v>707</v>
      </c>
      <c r="D945" s="11" t="s">
        <v>708</v>
      </c>
      <c r="E945" s="12">
        <v>9002759925956</v>
      </c>
      <c r="F945" s="11">
        <v>692</v>
      </c>
      <c r="G945" s="57">
        <v>2</v>
      </c>
      <c r="H945" s="106">
        <f t="shared" si="14"/>
        <v>313.22314049586777</v>
      </c>
      <c r="I945" s="29">
        <v>379</v>
      </c>
      <c r="J945" s="30" t="s">
        <v>3665</v>
      </c>
    </row>
    <row r="946" spans="1:10" x14ac:dyDescent="0.2">
      <c r="A946" s="27">
        <v>92596</v>
      </c>
      <c r="B946" s="28">
        <v>92596</v>
      </c>
      <c r="C946" s="10" t="s">
        <v>709</v>
      </c>
      <c r="D946" s="11" t="s">
        <v>708</v>
      </c>
      <c r="E946" s="12">
        <v>9002759925963</v>
      </c>
      <c r="F946" s="11">
        <v>692</v>
      </c>
      <c r="G946" s="57">
        <v>2</v>
      </c>
      <c r="H946" s="106">
        <f t="shared" si="14"/>
        <v>619.00826446280996</v>
      </c>
      <c r="I946" s="34">
        <v>749</v>
      </c>
      <c r="J946" s="30" t="s">
        <v>3665</v>
      </c>
    </row>
    <row r="947" spans="1:10" x14ac:dyDescent="0.2">
      <c r="A947" s="27">
        <v>92597</v>
      </c>
      <c r="B947" s="28">
        <v>92597</v>
      </c>
      <c r="C947" s="10" t="s">
        <v>710</v>
      </c>
      <c r="D947" s="11" t="s">
        <v>708</v>
      </c>
      <c r="E947" s="12">
        <v>9002759925970</v>
      </c>
      <c r="F947" s="11">
        <v>693</v>
      </c>
      <c r="G947" s="57">
        <v>2</v>
      </c>
      <c r="H947" s="106">
        <f t="shared" si="14"/>
        <v>900.82644628099172</v>
      </c>
      <c r="I947" s="34">
        <v>1090</v>
      </c>
      <c r="J947" s="30" t="s">
        <v>3665</v>
      </c>
    </row>
    <row r="948" spans="1:10" x14ac:dyDescent="0.2">
      <c r="A948" s="27">
        <v>92598</v>
      </c>
      <c r="B948" s="28">
        <v>92598</v>
      </c>
      <c r="C948" s="10" t="s">
        <v>711</v>
      </c>
      <c r="D948" s="11" t="s">
        <v>708</v>
      </c>
      <c r="E948" s="12">
        <v>9002759925987</v>
      </c>
      <c r="F948" s="11">
        <v>693</v>
      </c>
      <c r="G948" s="57">
        <v>7</v>
      </c>
      <c r="H948" s="106">
        <f t="shared" si="14"/>
        <v>1231.404958677686</v>
      </c>
      <c r="I948" s="34">
        <v>1490</v>
      </c>
      <c r="J948" s="30" t="s">
        <v>3665</v>
      </c>
    </row>
    <row r="949" spans="1:10" x14ac:dyDescent="0.2">
      <c r="A949" s="27">
        <v>92599</v>
      </c>
      <c r="B949" s="28">
        <v>92599</v>
      </c>
      <c r="C949" s="10" t="s">
        <v>712</v>
      </c>
      <c r="D949" s="11" t="s">
        <v>708</v>
      </c>
      <c r="E949" s="12">
        <v>9002759925994</v>
      </c>
      <c r="F949" s="11">
        <v>692</v>
      </c>
      <c r="G949" s="57">
        <v>7</v>
      </c>
      <c r="H949" s="106">
        <f t="shared" si="14"/>
        <v>1892.5619834710744</v>
      </c>
      <c r="I949" s="31">
        <v>2290</v>
      </c>
      <c r="J949" s="30" t="s">
        <v>3665</v>
      </c>
    </row>
    <row r="950" spans="1:10" x14ac:dyDescent="0.2">
      <c r="A950" s="27">
        <v>92641</v>
      </c>
      <c r="B950" s="28">
        <v>92641</v>
      </c>
      <c r="C950" s="10" t="s">
        <v>713</v>
      </c>
      <c r="D950" s="11" t="s">
        <v>714</v>
      </c>
      <c r="E950" s="12">
        <v>9002759926410</v>
      </c>
      <c r="F950" s="11">
        <v>694</v>
      </c>
      <c r="G950" s="57">
        <v>2</v>
      </c>
      <c r="H950" s="106">
        <f t="shared" si="14"/>
        <v>379.3388429752066</v>
      </c>
      <c r="I950" s="34">
        <v>459</v>
      </c>
      <c r="J950" s="30" t="s">
        <v>3665</v>
      </c>
    </row>
    <row r="951" spans="1:10" x14ac:dyDescent="0.2">
      <c r="A951" s="27">
        <v>92642</v>
      </c>
      <c r="B951" s="28">
        <v>92642</v>
      </c>
      <c r="C951" s="10" t="s">
        <v>715</v>
      </c>
      <c r="D951" s="11" t="s">
        <v>714</v>
      </c>
      <c r="E951" s="12">
        <v>9002759926427</v>
      </c>
      <c r="F951" s="11">
        <v>694</v>
      </c>
      <c r="G951" s="57">
        <v>2</v>
      </c>
      <c r="H951" s="106">
        <f t="shared" si="14"/>
        <v>709.91735537190084</v>
      </c>
      <c r="I951" s="31">
        <v>859</v>
      </c>
      <c r="J951" s="30" t="s">
        <v>3665</v>
      </c>
    </row>
    <row r="952" spans="1:10" x14ac:dyDescent="0.2">
      <c r="A952" s="27">
        <v>92643</v>
      </c>
      <c r="B952" s="28">
        <v>92643</v>
      </c>
      <c r="C952" s="10" t="s">
        <v>716</v>
      </c>
      <c r="D952" s="11" t="s">
        <v>714</v>
      </c>
      <c r="E952" s="12">
        <v>9002759926434</v>
      </c>
      <c r="F952" s="11">
        <v>694</v>
      </c>
      <c r="G952" s="57">
        <v>2</v>
      </c>
      <c r="H952" s="106">
        <f t="shared" si="14"/>
        <v>1231.404958677686</v>
      </c>
      <c r="I952" s="34">
        <v>1490</v>
      </c>
      <c r="J952" s="30" t="s">
        <v>3665</v>
      </c>
    </row>
    <row r="953" spans="1:10" x14ac:dyDescent="0.2">
      <c r="A953" s="27">
        <v>92644</v>
      </c>
      <c r="B953" s="28">
        <v>92644</v>
      </c>
      <c r="C953" s="10" t="s">
        <v>717</v>
      </c>
      <c r="D953" s="11" t="s">
        <v>714</v>
      </c>
      <c r="E953" s="12">
        <v>9002759926441</v>
      </c>
      <c r="F953" s="11">
        <v>695</v>
      </c>
      <c r="G953" s="57">
        <v>7</v>
      </c>
      <c r="H953" s="106">
        <f t="shared" si="14"/>
        <v>1479.3388429752067</v>
      </c>
      <c r="I953" s="29">
        <v>1790</v>
      </c>
      <c r="J953" s="30" t="s">
        <v>3665</v>
      </c>
    </row>
    <row r="954" spans="1:10" x14ac:dyDescent="0.2">
      <c r="A954" s="27">
        <v>92645</v>
      </c>
      <c r="B954" s="28">
        <v>92645</v>
      </c>
      <c r="C954" s="10" t="s">
        <v>718</v>
      </c>
      <c r="D954" s="11" t="s">
        <v>714</v>
      </c>
      <c r="E954" s="12">
        <v>9002759926458</v>
      </c>
      <c r="F954" s="11">
        <v>695</v>
      </c>
      <c r="G954" s="57">
        <v>7</v>
      </c>
      <c r="H954" s="106">
        <f t="shared" si="14"/>
        <v>2884.2975206611573</v>
      </c>
      <c r="I954" s="29">
        <v>3490</v>
      </c>
      <c r="J954" s="30" t="s">
        <v>3665</v>
      </c>
    </row>
    <row r="955" spans="1:10" x14ac:dyDescent="0.2">
      <c r="A955" s="27">
        <v>92726</v>
      </c>
      <c r="B955" s="28">
        <v>92726</v>
      </c>
      <c r="C955" s="10" t="s">
        <v>719</v>
      </c>
      <c r="D955" s="11" t="s">
        <v>720</v>
      </c>
      <c r="E955" s="12">
        <v>9002759927264</v>
      </c>
      <c r="F955" s="11">
        <v>446</v>
      </c>
      <c r="G955" s="57">
        <v>2</v>
      </c>
      <c r="H955" s="106">
        <f t="shared" si="14"/>
        <v>3545.4545454545455</v>
      </c>
      <c r="I955" s="31">
        <v>4290</v>
      </c>
      <c r="J955" s="30" t="s">
        <v>3665</v>
      </c>
    </row>
    <row r="956" spans="1:10" x14ac:dyDescent="0.2">
      <c r="A956" s="27">
        <v>92727</v>
      </c>
      <c r="B956" s="28">
        <v>92727</v>
      </c>
      <c r="C956" s="10" t="s">
        <v>721</v>
      </c>
      <c r="D956" s="11" t="s">
        <v>720</v>
      </c>
      <c r="E956" s="12">
        <v>9002759927271</v>
      </c>
      <c r="F956" s="11">
        <v>446</v>
      </c>
      <c r="G956" s="57">
        <v>2</v>
      </c>
      <c r="H956" s="106">
        <f t="shared" si="14"/>
        <v>5528.9256198347111</v>
      </c>
      <c r="I956" s="29">
        <v>6690</v>
      </c>
      <c r="J956" s="30" t="s">
        <v>3665</v>
      </c>
    </row>
    <row r="957" spans="1:10" x14ac:dyDescent="0.2">
      <c r="A957" s="63">
        <v>92736</v>
      </c>
      <c r="B957" s="72">
        <v>92736</v>
      </c>
      <c r="C957" s="10" t="s">
        <v>107</v>
      </c>
      <c r="D957" s="11" t="s">
        <v>106</v>
      </c>
      <c r="E957" s="12">
        <v>9002759927363</v>
      </c>
      <c r="F957" s="11">
        <v>90</v>
      </c>
      <c r="G957" s="73">
        <v>2</v>
      </c>
      <c r="H957" s="106">
        <f t="shared" si="14"/>
        <v>1148.7603305785124</v>
      </c>
      <c r="I957" s="69">
        <v>1390</v>
      </c>
      <c r="J957" s="23" t="s">
        <v>3943</v>
      </c>
    </row>
    <row r="958" spans="1:10" x14ac:dyDescent="0.2">
      <c r="A958" s="27">
        <v>92739</v>
      </c>
      <c r="B958" s="28">
        <v>92739</v>
      </c>
      <c r="C958" s="10" t="s">
        <v>722</v>
      </c>
      <c r="D958" s="11" t="s">
        <v>723</v>
      </c>
      <c r="E958" s="12">
        <v>9002759927394</v>
      </c>
      <c r="F958" s="11">
        <v>258</v>
      </c>
      <c r="G958" s="57">
        <v>2</v>
      </c>
      <c r="H958" s="106">
        <f t="shared" si="14"/>
        <v>1148.7603305785124</v>
      </c>
      <c r="I958" s="29">
        <v>1390</v>
      </c>
      <c r="J958" s="30" t="s">
        <v>3665</v>
      </c>
    </row>
    <row r="959" spans="1:10" x14ac:dyDescent="0.2">
      <c r="A959" s="27">
        <v>92741</v>
      </c>
      <c r="B959" s="28">
        <v>92741</v>
      </c>
      <c r="C959" s="10" t="s">
        <v>724</v>
      </c>
      <c r="D959" s="11" t="s">
        <v>723</v>
      </c>
      <c r="E959" s="12">
        <v>9002759927417</v>
      </c>
      <c r="F959" s="11">
        <v>258</v>
      </c>
      <c r="G959" s="57">
        <v>7</v>
      </c>
      <c r="H959" s="106">
        <f t="shared" si="14"/>
        <v>3545.4545454545455</v>
      </c>
      <c r="I959" s="31">
        <v>4290</v>
      </c>
      <c r="J959" s="30" t="s">
        <v>3665</v>
      </c>
    </row>
    <row r="960" spans="1:10" x14ac:dyDescent="0.2">
      <c r="A960" s="27">
        <v>92742</v>
      </c>
      <c r="B960" s="28">
        <v>92742</v>
      </c>
      <c r="C960" s="10" t="s">
        <v>725</v>
      </c>
      <c r="D960" s="11" t="s">
        <v>723</v>
      </c>
      <c r="E960" s="12">
        <v>9002759927424</v>
      </c>
      <c r="F960" s="11">
        <v>258</v>
      </c>
      <c r="G960" s="57">
        <v>2</v>
      </c>
      <c r="H960" s="106">
        <f t="shared" si="14"/>
        <v>900.82644628099172</v>
      </c>
      <c r="I960" s="34">
        <v>1090</v>
      </c>
      <c r="J960" s="30" t="s">
        <v>3665</v>
      </c>
    </row>
    <row r="961" spans="1:10" x14ac:dyDescent="0.2">
      <c r="A961" s="27">
        <v>92743</v>
      </c>
      <c r="B961" s="28">
        <v>92743</v>
      </c>
      <c r="C961" s="10" t="s">
        <v>726</v>
      </c>
      <c r="D961" s="11" t="s">
        <v>723</v>
      </c>
      <c r="E961" s="12">
        <v>9002759927431</v>
      </c>
      <c r="F961" s="11">
        <v>259</v>
      </c>
      <c r="G961" s="57">
        <v>2</v>
      </c>
      <c r="H961" s="106">
        <f t="shared" si="14"/>
        <v>900.82644628099172</v>
      </c>
      <c r="I961" s="34">
        <v>1090</v>
      </c>
      <c r="J961" s="30" t="s">
        <v>3665</v>
      </c>
    </row>
    <row r="962" spans="1:10" x14ac:dyDescent="0.2">
      <c r="A962" s="27">
        <v>92755</v>
      </c>
      <c r="B962" s="28">
        <v>92755</v>
      </c>
      <c r="C962" s="10" t="s">
        <v>727</v>
      </c>
      <c r="D962" s="11" t="s">
        <v>728</v>
      </c>
      <c r="E962" s="12">
        <v>9002759927554</v>
      </c>
      <c r="F962" s="11">
        <v>170</v>
      </c>
      <c r="G962" s="57">
        <v>7</v>
      </c>
      <c r="H962" s="106">
        <f t="shared" si="14"/>
        <v>3297.5206611570247</v>
      </c>
      <c r="I962" s="29">
        <v>3990</v>
      </c>
      <c r="J962" s="30" t="s">
        <v>3665</v>
      </c>
    </row>
    <row r="963" spans="1:10" x14ac:dyDescent="0.2">
      <c r="A963" s="27">
        <v>92761</v>
      </c>
      <c r="B963" s="28">
        <v>92761</v>
      </c>
      <c r="C963" s="10" t="s">
        <v>729</v>
      </c>
      <c r="D963" s="11" t="s">
        <v>730</v>
      </c>
      <c r="E963" s="12">
        <v>9002759927615</v>
      </c>
      <c r="F963" s="11">
        <v>338</v>
      </c>
      <c r="G963" s="57">
        <v>2</v>
      </c>
      <c r="H963" s="106">
        <f t="shared" si="14"/>
        <v>1809.9173553719008</v>
      </c>
      <c r="I963" s="34">
        <v>2190</v>
      </c>
      <c r="J963" s="30" t="s">
        <v>3665</v>
      </c>
    </row>
    <row r="964" spans="1:10" x14ac:dyDescent="0.2">
      <c r="A964" s="27">
        <v>92762</v>
      </c>
      <c r="B964" s="28">
        <v>92762</v>
      </c>
      <c r="C964" s="10" t="s">
        <v>731</v>
      </c>
      <c r="D964" s="11" t="s">
        <v>730</v>
      </c>
      <c r="E964" s="12">
        <v>9002759927622</v>
      </c>
      <c r="F964" s="11">
        <v>339</v>
      </c>
      <c r="G964" s="57">
        <v>7</v>
      </c>
      <c r="H964" s="106">
        <f t="shared" si="14"/>
        <v>4867.7685950413224</v>
      </c>
      <c r="I964" s="45">
        <v>5890</v>
      </c>
      <c r="J964" s="30" t="s">
        <v>3665</v>
      </c>
    </row>
    <row r="965" spans="1:10" x14ac:dyDescent="0.2">
      <c r="A965" s="27">
        <v>92813</v>
      </c>
      <c r="B965" s="28">
        <v>92813</v>
      </c>
      <c r="C965" s="10" t="s">
        <v>732</v>
      </c>
      <c r="D965" s="11" t="s">
        <v>720</v>
      </c>
      <c r="E965" s="12">
        <v>9002759928131</v>
      </c>
      <c r="F965" s="11">
        <v>446</v>
      </c>
      <c r="G965" s="57">
        <v>7</v>
      </c>
      <c r="H965" s="106">
        <f t="shared" si="14"/>
        <v>14041.322314049587</v>
      </c>
      <c r="I965" s="29">
        <v>16990</v>
      </c>
      <c r="J965" s="30" t="s">
        <v>3665</v>
      </c>
    </row>
    <row r="966" spans="1:10" x14ac:dyDescent="0.2">
      <c r="A966" s="27">
        <v>92872</v>
      </c>
      <c r="B966" s="28">
        <v>92872</v>
      </c>
      <c r="C966" s="10" t="s">
        <v>733</v>
      </c>
      <c r="D966" s="11" t="s">
        <v>734</v>
      </c>
      <c r="E966" s="12">
        <v>9002759928728</v>
      </c>
      <c r="F966" s="11">
        <v>778</v>
      </c>
      <c r="G966" s="57">
        <v>2</v>
      </c>
      <c r="H966" s="106">
        <f t="shared" si="14"/>
        <v>900.82644628099172</v>
      </c>
      <c r="I966" s="34">
        <v>1090</v>
      </c>
      <c r="J966" s="30" t="s">
        <v>3665</v>
      </c>
    </row>
    <row r="967" spans="1:10" x14ac:dyDescent="0.2">
      <c r="A967" s="27">
        <v>92873</v>
      </c>
      <c r="B967" s="28">
        <v>92873</v>
      </c>
      <c r="C967" s="10" t="s">
        <v>735</v>
      </c>
      <c r="D967" s="11" t="s">
        <v>734</v>
      </c>
      <c r="E967" s="12">
        <v>9002759928735</v>
      </c>
      <c r="F967" s="11">
        <v>779</v>
      </c>
      <c r="G967" s="57">
        <v>2</v>
      </c>
      <c r="H967" s="106">
        <f t="shared" si="14"/>
        <v>900.82644628099172</v>
      </c>
      <c r="I967" s="34">
        <v>1090</v>
      </c>
      <c r="J967" s="30" t="s">
        <v>3665</v>
      </c>
    </row>
    <row r="968" spans="1:10" x14ac:dyDescent="0.2">
      <c r="A968" s="27">
        <v>92924</v>
      </c>
      <c r="B968" s="28">
        <v>92924</v>
      </c>
      <c r="C968" s="10" t="s">
        <v>736</v>
      </c>
      <c r="D968" s="11" t="s">
        <v>737</v>
      </c>
      <c r="E968" s="12">
        <v>9002759929244</v>
      </c>
      <c r="F968" s="11">
        <v>708</v>
      </c>
      <c r="G968" s="57">
        <v>2</v>
      </c>
      <c r="H968" s="106">
        <f t="shared" si="14"/>
        <v>619.00826446280996</v>
      </c>
      <c r="I968" s="34">
        <v>749</v>
      </c>
      <c r="J968" s="30" t="s">
        <v>3665</v>
      </c>
    </row>
    <row r="969" spans="1:10" x14ac:dyDescent="0.2">
      <c r="A969" s="27">
        <v>92925</v>
      </c>
      <c r="B969" s="28">
        <v>92925</v>
      </c>
      <c r="C969" s="10" t="s">
        <v>738</v>
      </c>
      <c r="D969" s="11" t="s">
        <v>737</v>
      </c>
      <c r="E969" s="12">
        <v>9002759929251</v>
      </c>
      <c r="F969" s="11">
        <v>708</v>
      </c>
      <c r="G969" s="57">
        <v>2</v>
      </c>
      <c r="H969" s="106">
        <f t="shared" si="14"/>
        <v>619.00826446280996</v>
      </c>
      <c r="I969" s="34">
        <v>749</v>
      </c>
      <c r="J969" s="30" t="s">
        <v>3665</v>
      </c>
    </row>
    <row r="970" spans="1:10" x14ac:dyDescent="0.2">
      <c r="A970" s="27">
        <v>92932</v>
      </c>
      <c r="B970" s="28">
        <v>92932</v>
      </c>
      <c r="C970" s="10" t="s">
        <v>739</v>
      </c>
      <c r="D970" s="11" t="s">
        <v>740</v>
      </c>
      <c r="E970" s="12">
        <v>9002759929329</v>
      </c>
      <c r="F970" s="11">
        <v>706</v>
      </c>
      <c r="G970" s="57">
        <v>2</v>
      </c>
      <c r="H970" s="106">
        <f t="shared" si="14"/>
        <v>619.00826446280996</v>
      </c>
      <c r="I970" s="34">
        <v>749</v>
      </c>
      <c r="J970" s="30" t="s">
        <v>3665</v>
      </c>
    </row>
    <row r="971" spans="1:10" x14ac:dyDescent="0.2">
      <c r="A971" s="27">
        <v>92933</v>
      </c>
      <c r="B971" s="28">
        <v>92933</v>
      </c>
      <c r="C971" s="10" t="s">
        <v>736</v>
      </c>
      <c r="D971" s="11" t="s">
        <v>737</v>
      </c>
      <c r="E971" s="12">
        <v>9002759929336</v>
      </c>
      <c r="F971" s="11">
        <v>708</v>
      </c>
      <c r="G971" s="57">
        <v>2</v>
      </c>
      <c r="H971" s="106">
        <f t="shared" ref="H971:H1034" si="15">I971/1.21</f>
        <v>619.00826446280996</v>
      </c>
      <c r="I971" s="34">
        <v>749</v>
      </c>
      <c r="J971" s="30" t="s">
        <v>3665</v>
      </c>
    </row>
    <row r="972" spans="1:10" x14ac:dyDescent="0.2">
      <c r="A972" s="27">
        <v>92935</v>
      </c>
      <c r="B972" s="28">
        <v>92935</v>
      </c>
      <c r="C972" s="10" t="s">
        <v>741</v>
      </c>
      <c r="D972" s="11" t="s">
        <v>740</v>
      </c>
      <c r="E972" s="12">
        <v>9002759929350</v>
      </c>
      <c r="F972" s="11">
        <v>706</v>
      </c>
      <c r="G972" s="57">
        <v>2</v>
      </c>
      <c r="H972" s="106">
        <f t="shared" si="15"/>
        <v>619.00826446280996</v>
      </c>
      <c r="I972" s="34">
        <v>749</v>
      </c>
      <c r="J972" s="30" t="s">
        <v>3665</v>
      </c>
    </row>
    <row r="973" spans="1:10" x14ac:dyDescent="0.2">
      <c r="A973" s="27">
        <v>93003</v>
      </c>
      <c r="B973" s="39">
        <v>93003</v>
      </c>
      <c r="C973" s="10" t="s">
        <v>743</v>
      </c>
      <c r="D973" s="11" t="s">
        <v>631</v>
      </c>
      <c r="E973" s="12">
        <v>9002759930035</v>
      </c>
      <c r="F973" s="11">
        <v>255</v>
      </c>
      <c r="G973" s="57">
        <v>2</v>
      </c>
      <c r="H973" s="106">
        <f t="shared" si="15"/>
        <v>4619.8347107438021</v>
      </c>
      <c r="I973" s="40">
        <v>5590</v>
      </c>
      <c r="J973" s="30" t="s">
        <v>3665</v>
      </c>
    </row>
    <row r="974" spans="1:10" x14ac:dyDescent="0.2">
      <c r="A974" s="27">
        <v>93044</v>
      </c>
      <c r="B974" s="28">
        <v>93044</v>
      </c>
      <c r="C974" s="10" t="s">
        <v>744</v>
      </c>
      <c r="D974" s="11" t="s">
        <v>745</v>
      </c>
      <c r="E974" s="12">
        <v>9002759930448</v>
      </c>
      <c r="F974" s="11">
        <v>738</v>
      </c>
      <c r="G974" s="57">
        <v>2</v>
      </c>
      <c r="H974" s="106">
        <f t="shared" si="15"/>
        <v>536.36363636363637</v>
      </c>
      <c r="I974" s="31">
        <v>649</v>
      </c>
      <c r="J974" s="30" t="s">
        <v>3665</v>
      </c>
    </row>
    <row r="975" spans="1:10" x14ac:dyDescent="0.2">
      <c r="A975" s="27">
        <v>93046</v>
      </c>
      <c r="B975" s="28">
        <v>93046</v>
      </c>
      <c r="C975" s="10" t="s">
        <v>746</v>
      </c>
      <c r="D975" s="11" t="s">
        <v>747</v>
      </c>
      <c r="E975" s="12">
        <v>9002759930462</v>
      </c>
      <c r="F975" s="11">
        <v>736</v>
      </c>
      <c r="G975" s="57">
        <v>2</v>
      </c>
      <c r="H975" s="106">
        <f t="shared" si="15"/>
        <v>470.24793388429754</v>
      </c>
      <c r="I975" s="29">
        <v>569</v>
      </c>
      <c r="J975" s="30" t="s">
        <v>3665</v>
      </c>
    </row>
    <row r="976" spans="1:10" x14ac:dyDescent="0.2">
      <c r="A976" s="27">
        <v>93073</v>
      </c>
      <c r="B976" s="28">
        <v>93073</v>
      </c>
      <c r="C976" s="10" t="s">
        <v>748</v>
      </c>
      <c r="D976" s="11" t="s">
        <v>749</v>
      </c>
      <c r="E976" s="12">
        <v>9002759930738</v>
      </c>
      <c r="F976" s="11">
        <v>342</v>
      </c>
      <c r="G976" s="57">
        <v>2</v>
      </c>
      <c r="H976" s="106">
        <f t="shared" si="15"/>
        <v>2471.0743801652893</v>
      </c>
      <c r="I976" s="29">
        <v>2990</v>
      </c>
      <c r="J976" s="30" t="s">
        <v>3665</v>
      </c>
    </row>
    <row r="977" spans="1:10" x14ac:dyDescent="0.2">
      <c r="A977" s="27">
        <v>93076</v>
      </c>
      <c r="B977" s="28">
        <v>93076</v>
      </c>
      <c r="C977" s="10" t="s">
        <v>750</v>
      </c>
      <c r="D977" s="11" t="s">
        <v>751</v>
      </c>
      <c r="E977" s="12">
        <v>9002759930769</v>
      </c>
      <c r="F977" s="11">
        <v>766</v>
      </c>
      <c r="G977" s="57">
        <v>2</v>
      </c>
      <c r="H977" s="106">
        <f t="shared" si="15"/>
        <v>983.47107438016531</v>
      </c>
      <c r="I977" s="34">
        <v>1190</v>
      </c>
      <c r="J977" s="30" t="s">
        <v>3665</v>
      </c>
    </row>
    <row r="978" spans="1:10" x14ac:dyDescent="0.2">
      <c r="A978" s="27">
        <v>93077</v>
      </c>
      <c r="B978" s="28">
        <v>93077</v>
      </c>
      <c r="C978" s="10" t="s">
        <v>752</v>
      </c>
      <c r="D978" s="11" t="s">
        <v>751</v>
      </c>
      <c r="E978" s="12">
        <v>9002759930776</v>
      </c>
      <c r="F978" s="11">
        <v>766</v>
      </c>
      <c r="G978" s="57">
        <v>2</v>
      </c>
      <c r="H978" s="106">
        <f t="shared" si="15"/>
        <v>983.47107438016531</v>
      </c>
      <c r="I978" s="34">
        <v>1190</v>
      </c>
      <c r="J978" s="30" t="s">
        <v>3665</v>
      </c>
    </row>
    <row r="979" spans="1:10" x14ac:dyDescent="0.2">
      <c r="A979" s="27">
        <v>93078</v>
      </c>
      <c r="B979" s="39">
        <v>93078</v>
      </c>
      <c r="C979" s="10" t="s">
        <v>753</v>
      </c>
      <c r="D979" s="11" t="s">
        <v>754</v>
      </c>
      <c r="E979" s="12">
        <v>9002759930783</v>
      </c>
      <c r="F979" s="11">
        <v>764</v>
      </c>
      <c r="G979" s="57">
        <v>2</v>
      </c>
      <c r="H979" s="106">
        <f t="shared" si="15"/>
        <v>900.82644628099172</v>
      </c>
      <c r="I979" s="40">
        <v>1090</v>
      </c>
      <c r="J979" s="30" t="s">
        <v>3665</v>
      </c>
    </row>
    <row r="980" spans="1:10" x14ac:dyDescent="0.2">
      <c r="A980" s="27">
        <v>93085</v>
      </c>
      <c r="B980" s="28">
        <v>93085</v>
      </c>
      <c r="C980" s="10" t="s">
        <v>755</v>
      </c>
      <c r="D980" s="11" t="s">
        <v>756</v>
      </c>
      <c r="E980" s="12">
        <v>9002759930851</v>
      </c>
      <c r="F980" s="11">
        <v>698</v>
      </c>
      <c r="G980" s="57">
        <v>2</v>
      </c>
      <c r="H980" s="106">
        <f t="shared" si="15"/>
        <v>1809.9173553719008</v>
      </c>
      <c r="I980" s="34">
        <v>2190</v>
      </c>
      <c r="J980" s="30" t="s">
        <v>3665</v>
      </c>
    </row>
    <row r="981" spans="1:10" x14ac:dyDescent="0.2">
      <c r="A981" s="27">
        <v>93092</v>
      </c>
      <c r="B981" s="28">
        <v>93092</v>
      </c>
      <c r="C981" s="10" t="s">
        <v>757</v>
      </c>
      <c r="D981" s="11" t="s">
        <v>758</v>
      </c>
      <c r="E981" s="12">
        <v>9002759930929</v>
      </c>
      <c r="F981" s="11">
        <v>341</v>
      </c>
      <c r="G981" s="57">
        <v>2</v>
      </c>
      <c r="H981" s="106">
        <f t="shared" si="15"/>
        <v>1479.3388429752067</v>
      </c>
      <c r="I981" s="29">
        <v>1790</v>
      </c>
      <c r="J981" s="30" t="s">
        <v>3665</v>
      </c>
    </row>
    <row r="982" spans="1:10" x14ac:dyDescent="0.2">
      <c r="A982" s="63">
        <v>93094</v>
      </c>
      <c r="B982" s="72">
        <v>93094</v>
      </c>
      <c r="C982" s="10" t="s">
        <v>109</v>
      </c>
      <c r="D982" s="11" t="s">
        <v>108</v>
      </c>
      <c r="E982" s="12">
        <v>9002759930943</v>
      </c>
      <c r="F982" s="11">
        <v>150</v>
      </c>
      <c r="G982" s="73">
        <v>2</v>
      </c>
      <c r="H982" s="106">
        <f t="shared" si="15"/>
        <v>776.03305785123973</v>
      </c>
      <c r="I982" s="69">
        <v>939</v>
      </c>
      <c r="J982" s="23" t="s">
        <v>3943</v>
      </c>
    </row>
    <row r="983" spans="1:10" x14ac:dyDescent="0.2">
      <c r="A983" s="63">
        <v>93095</v>
      </c>
      <c r="B983" s="72">
        <v>93095</v>
      </c>
      <c r="C983" s="10" t="s">
        <v>110</v>
      </c>
      <c r="D983" s="11" t="s">
        <v>108</v>
      </c>
      <c r="E983" s="12">
        <v>9002759930950</v>
      </c>
      <c r="F983" s="11">
        <v>150</v>
      </c>
      <c r="G983" s="73">
        <v>2</v>
      </c>
      <c r="H983" s="106">
        <f t="shared" si="15"/>
        <v>776.03305785123973</v>
      </c>
      <c r="I983" s="69">
        <v>939</v>
      </c>
      <c r="J983" s="23" t="s">
        <v>3943</v>
      </c>
    </row>
    <row r="984" spans="1:10" x14ac:dyDescent="0.2">
      <c r="A984" s="63">
        <v>93097</v>
      </c>
      <c r="B984" s="72">
        <v>93097</v>
      </c>
      <c r="C984" s="10" t="s">
        <v>111</v>
      </c>
      <c r="D984" s="11" t="s">
        <v>108</v>
      </c>
      <c r="E984" s="12">
        <v>9002759930974</v>
      </c>
      <c r="F984" s="11">
        <v>148</v>
      </c>
      <c r="G984" s="73">
        <v>2</v>
      </c>
      <c r="H984" s="106">
        <f t="shared" si="15"/>
        <v>776.03305785123973</v>
      </c>
      <c r="I984" s="69">
        <v>939</v>
      </c>
      <c r="J984" s="23" t="s">
        <v>3943</v>
      </c>
    </row>
    <row r="985" spans="1:10" x14ac:dyDescent="0.2">
      <c r="A985" s="63">
        <v>93098</v>
      </c>
      <c r="B985" s="72">
        <v>93098</v>
      </c>
      <c r="C985" s="10" t="s">
        <v>112</v>
      </c>
      <c r="D985" s="11" t="s">
        <v>108</v>
      </c>
      <c r="E985" s="12">
        <v>9002759930981</v>
      </c>
      <c r="F985" s="11">
        <v>148</v>
      </c>
      <c r="G985" s="73">
        <v>2</v>
      </c>
      <c r="H985" s="106">
        <f t="shared" si="15"/>
        <v>776.03305785123973</v>
      </c>
      <c r="I985" s="69">
        <v>939</v>
      </c>
      <c r="J985" s="23" t="s">
        <v>3943</v>
      </c>
    </row>
    <row r="986" spans="1:10" x14ac:dyDescent="0.2">
      <c r="A986" s="63">
        <v>93099</v>
      </c>
      <c r="B986" s="72">
        <v>93099</v>
      </c>
      <c r="C986" s="10" t="s">
        <v>113</v>
      </c>
      <c r="D986" s="11" t="s">
        <v>108</v>
      </c>
      <c r="E986" s="12">
        <v>9002759930998</v>
      </c>
      <c r="F986" s="11">
        <v>149</v>
      </c>
      <c r="G986" s="73">
        <v>2</v>
      </c>
      <c r="H986" s="106">
        <f t="shared" si="15"/>
        <v>825.61983471074382</v>
      </c>
      <c r="I986" s="69">
        <v>999</v>
      </c>
      <c r="J986" s="23" t="s">
        <v>3943</v>
      </c>
    </row>
    <row r="987" spans="1:10" x14ac:dyDescent="0.2">
      <c r="A987" s="63">
        <v>93254</v>
      </c>
      <c r="B987" s="72">
        <v>93254</v>
      </c>
      <c r="C987" s="10" t="s">
        <v>115</v>
      </c>
      <c r="D987" s="11" t="s">
        <v>114</v>
      </c>
      <c r="E987" s="12">
        <v>9002759932541</v>
      </c>
      <c r="F987" s="11">
        <v>73</v>
      </c>
      <c r="G987" s="73">
        <v>2</v>
      </c>
      <c r="H987" s="106">
        <f t="shared" si="15"/>
        <v>1396.6942148760331</v>
      </c>
      <c r="I987" s="69">
        <v>1690</v>
      </c>
      <c r="J987" s="23" t="s">
        <v>3943</v>
      </c>
    </row>
    <row r="988" spans="1:10" x14ac:dyDescent="0.2">
      <c r="A988" s="63">
        <v>93268</v>
      </c>
      <c r="B988" s="72">
        <v>93268</v>
      </c>
      <c r="C988" s="10" t="s">
        <v>117</v>
      </c>
      <c r="D988" s="11" t="s">
        <v>116</v>
      </c>
      <c r="E988" s="12">
        <v>9002759932688</v>
      </c>
      <c r="F988" s="11">
        <v>84</v>
      </c>
      <c r="G988" s="73">
        <v>2</v>
      </c>
      <c r="H988" s="106">
        <f t="shared" si="15"/>
        <v>983.47107438016531</v>
      </c>
      <c r="I988" s="69">
        <v>1190</v>
      </c>
      <c r="J988" s="23" t="s">
        <v>3943</v>
      </c>
    </row>
    <row r="989" spans="1:10" x14ac:dyDescent="0.2">
      <c r="A989" s="63">
        <v>93318</v>
      </c>
      <c r="B989" s="72">
        <v>93318</v>
      </c>
      <c r="C989" s="10" t="s">
        <v>119</v>
      </c>
      <c r="D989" s="11" t="s">
        <v>118</v>
      </c>
      <c r="E989" s="12">
        <v>9002759933180</v>
      </c>
      <c r="F989" s="11">
        <v>80</v>
      </c>
      <c r="G989" s="73">
        <v>2</v>
      </c>
      <c r="H989" s="106">
        <f t="shared" si="15"/>
        <v>1809.9173553719008</v>
      </c>
      <c r="I989" s="69">
        <v>2190</v>
      </c>
      <c r="J989" s="23" t="s">
        <v>3943</v>
      </c>
    </row>
    <row r="990" spans="1:10" x14ac:dyDescent="0.2">
      <c r="A990" s="63">
        <v>93319</v>
      </c>
      <c r="B990" s="72">
        <v>93319</v>
      </c>
      <c r="C990" s="10" t="s">
        <v>120</v>
      </c>
      <c r="D990" s="11" t="s">
        <v>118</v>
      </c>
      <c r="E990" s="12">
        <v>9002759933197</v>
      </c>
      <c r="F990" s="11">
        <v>80</v>
      </c>
      <c r="G990" s="73">
        <v>2</v>
      </c>
      <c r="H990" s="106">
        <f t="shared" si="15"/>
        <v>1809.9173553719008</v>
      </c>
      <c r="I990" s="69">
        <v>2190</v>
      </c>
      <c r="J990" s="23" t="s">
        <v>3943</v>
      </c>
    </row>
    <row r="991" spans="1:10" x14ac:dyDescent="0.2">
      <c r="A991" s="27">
        <v>93358</v>
      </c>
      <c r="B991" s="28">
        <v>93358</v>
      </c>
      <c r="C991" s="10" t="s">
        <v>759</v>
      </c>
      <c r="D991" s="11" t="s">
        <v>760</v>
      </c>
      <c r="E991" s="12">
        <v>9002759933586</v>
      </c>
      <c r="F991" s="11">
        <v>697</v>
      </c>
      <c r="G991" s="57">
        <v>7</v>
      </c>
      <c r="H991" s="106">
        <f t="shared" si="15"/>
        <v>6685.9504132231405</v>
      </c>
      <c r="I991" s="45">
        <v>8090</v>
      </c>
      <c r="J991" s="30" t="s">
        <v>3665</v>
      </c>
    </row>
    <row r="992" spans="1:10" x14ac:dyDescent="0.2">
      <c r="A992" s="27">
        <v>93359</v>
      </c>
      <c r="B992" s="28">
        <v>93359</v>
      </c>
      <c r="C992" s="10" t="s">
        <v>761</v>
      </c>
      <c r="D992" s="11" t="s">
        <v>760</v>
      </c>
      <c r="E992" s="12">
        <v>9002759933593</v>
      </c>
      <c r="F992" s="11">
        <v>696</v>
      </c>
      <c r="G992" s="57">
        <v>7</v>
      </c>
      <c r="H992" s="106">
        <f t="shared" si="15"/>
        <v>5528.9256198347111</v>
      </c>
      <c r="I992" s="29">
        <v>6690</v>
      </c>
      <c r="J992" s="30" t="s">
        <v>3665</v>
      </c>
    </row>
    <row r="993" spans="1:10" x14ac:dyDescent="0.2">
      <c r="A993" s="63">
        <v>93368</v>
      </c>
      <c r="B993" s="72">
        <v>93368</v>
      </c>
      <c r="C993" s="10" t="s">
        <v>122</v>
      </c>
      <c r="D993" s="11" t="s">
        <v>121</v>
      </c>
      <c r="E993" s="12">
        <v>9002759933685</v>
      </c>
      <c r="F993" s="11">
        <v>80</v>
      </c>
      <c r="G993" s="73">
        <v>2</v>
      </c>
      <c r="H993" s="106">
        <f t="shared" si="15"/>
        <v>1809.9173553719008</v>
      </c>
      <c r="I993" s="69">
        <v>2190</v>
      </c>
      <c r="J993" s="23" t="s">
        <v>3943</v>
      </c>
    </row>
    <row r="994" spans="1:10" x14ac:dyDescent="0.2">
      <c r="A994" s="27">
        <v>93373</v>
      </c>
      <c r="B994" s="28">
        <v>93373</v>
      </c>
      <c r="C994" s="10" t="s">
        <v>762</v>
      </c>
      <c r="D994" s="11" t="s">
        <v>763</v>
      </c>
      <c r="E994" s="12">
        <v>9002759933739</v>
      </c>
      <c r="F994" s="11">
        <v>392</v>
      </c>
      <c r="G994" s="57">
        <v>2</v>
      </c>
      <c r="H994" s="106">
        <f t="shared" si="15"/>
        <v>2057.8512396694214</v>
      </c>
      <c r="I994" s="29">
        <v>2490</v>
      </c>
      <c r="J994" s="30" t="s">
        <v>3665</v>
      </c>
    </row>
    <row r="995" spans="1:10" x14ac:dyDescent="0.2">
      <c r="A995" s="27">
        <v>93374</v>
      </c>
      <c r="B995" s="28">
        <v>93374</v>
      </c>
      <c r="C995" s="10" t="s">
        <v>764</v>
      </c>
      <c r="D995" s="11" t="s">
        <v>763</v>
      </c>
      <c r="E995" s="12">
        <v>9002759933746</v>
      </c>
      <c r="F995" s="11">
        <v>392</v>
      </c>
      <c r="G995" s="57">
        <v>2</v>
      </c>
      <c r="H995" s="106">
        <f t="shared" si="15"/>
        <v>2140.495867768595</v>
      </c>
      <c r="I995" s="29">
        <v>2590</v>
      </c>
      <c r="J995" s="30" t="s">
        <v>3665</v>
      </c>
    </row>
    <row r="996" spans="1:10" x14ac:dyDescent="0.2">
      <c r="A996" s="63">
        <v>93384</v>
      </c>
      <c r="B996" s="72">
        <v>93384</v>
      </c>
      <c r="C996" s="10" t="s">
        <v>124</v>
      </c>
      <c r="D996" s="11" t="s">
        <v>123</v>
      </c>
      <c r="E996" s="12">
        <v>9002759933845</v>
      </c>
      <c r="F996" s="11">
        <v>174</v>
      </c>
      <c r="G996" s="73">
        <v>2</v>
      </c>
      <c r="H996" s="106">
        <f t="shared" si="15"/>
        <v>552.89256198347107</v>
      </c>
      <c r="I996" s="69">
        <v>669</v>
      </c>
      <c r="J996" s="23" t="s">
        <v>3943</v>
      </c>
    </row>
    <row r="997" spans="1:10" x14ac:dyDescent="0.2">
      <c r="A997" s="63">
        <v>93385</v>
      </c>
      <c r="B997" s="72">
        <v>93385</v>
      </c>
      <c r="C997" s="10" t="s">
        <v>125</v>
      </c>
      <c r="D997" s="11" t="s">
        <v>123</v>
      </c>
      <c r="E997" s="12">
        <v>9002759933852</v>
      </c>
      <c r="F997" s="11">
        <v>174</v>
      </c>
      <c r="G997" s="73">
        <v>2</v>
      </c>
      <c r="H997" s="106">
        <f t="shared" si="15"/>
        <v>900.82644628099172</v>
      </c>
      <c r="I997" s="69">
        <v>1090</v>
      </c>
      <c r="J997" s="23" t="s">
        <v>3943</v>
      </c>
    </row>
    <row r="998" spans="1:10" x14ac:dyDescent="0.2">
      <c r="A998" s="27">
        <v>93392</v>
      </c>
      <c r="B998" s="28">
        <v>93392</v>
      </c>
      <c r="C998" s="10" t="s">
        <v>765</v>
      </c>
      <c r="D998" s="11" t="s">
        <v>766</v>
      </c>
      <c r="E998" s="12">
        <v>9002759933920</v>
      </c>
      <c r="F998" s="11">
        <v>464</v>
      </c>
      <c r="G998" s="57">
        <v>2</v>
      </c>
      <c r="H998" s="106">
        <f t="shared" si="15"/>
        <v>1809.9173553719008</v>
      </c>
      <c r="I998" s="34">
        <v>2190</v>
      </c>
      <c r="J998" s="30" t="s">
        <v>3665</v>
      </c>
    </row>
    <row r="999" spans="1:10" x14ac:dyDescent="0.2">
      <c r="A999" s="27">
        <v>93394</v>
      </c>
      <c r="B999" s="28">
        <v>93394</v>
      </c>
      <c r="C999" s="10" t="s">
        <v>767</v>
      </c>
      <c r="D999" s="11" t="s">
        <v>766</v>
      </c>
      <c r="E999" s="12">
        <v>9002759933944</v>
      </c>
      <c r="F999" s="11">
        <v>464</v>
      </c>
      <c r="G999" s="57">
        <v>2</v>
      </c>
      <c r="H999" s="106">
        <f t="shared" si="15"/>
        <v>3132.2314049586776</v>
      </c>
      <c r="I999" s="45">
        <v>3790</v>
      </c>
      <c r="J999" s="30" t="s">
        <v>3665</v>
      </c>
    </row>
    <row r="1000" spans="1:10" x14ac:dyDescent="0.2">
      <c r="A1000" s="27">
        <v>93395</v>
      </c>
      <c r="B1000" s="28">
        <v>93395</v>
      </c>
      <c r="C1000" s="10" t="s">
        <v>768</v>
      </c>
      <c r="D1000" s="11" t="s">
        <v>766</v>
      </c>
      <c r="E1000" s="12">
        <v>9002759933951</v>
      </c>
      <c r="F1000" s="11">
        <v>466</v>
      </c>
      <c r="G1000" s="57">
        <v>2</v>
      </c>
      <c r="H1000" s="106">
        <f t="shared" si="15"/>
        <v>1809.9173553719008</v>
      </c>
      <c r="I1000" s="34">
        <v>2190</v>
      </c>
      <c r="J1000" s="30" t="s">
        <v>3665</v>
      </c>
    </row>
    <row r="1001" spans="1:10" x14ac:dyDescent="0.2">
      <c r="A1001" s="27">
        <v>93397</v>
      </c>
      <c r="B1001" s="28">
        <v>93397</v>
      </c>
      <c r="C1001" s="10" t="s">
        <v>769</v>
      </c>
      <c r="D1001" s="11" t="s">
        <v>766</v>
      </c>
      <c r="E1001" s="12">
        <v>9002759933975</v>
      </c>
      <c r="F1001" s="11">
        <v>466</v>
      </c>
      <c r="G1001" s="57">
        <v>2</v>
      </c>
      <c r="H1001" s="106">
        <f t="shared" si="15"/>
        <v>3132.2314049586776</v>
      </c>
      <c r="I1001" s="45">
        <v>3790</v>
      </c>
      <c r="J1001" s="30" t="s">
        <v>3665</v>
      </c>
    </row>
    <row r="1002" spans="1:10" x14ac:dyDescent="0.2">
      <c r="A1002" s="63">
        <v>93403</v>
      </c>
      <c r="B1002" s="72">
        <v>93403</v>
      </c>
      <c r="C1002" s="10" t="s">
        <v>126</v>
      </c>
      <c r="D1002" s="11" t="s">
        <v>108</v>
      </c>
      <c r="E1002" s="12">
        <v>9002759934033</v>
      </c>
      <c r="F1002" s="11">
        <v>150</v>
      </c>
      <c r="G1002" s="73">
        <v>2</v>
      </c>
      <c r="H1002" s="106">
        <f t="shared" si="15"/>
        <v>734.71074380165294</v>
      </c>
      <c r="I1002" s="69">
        <v>889</v>
      </c>
      <c r="J1002" s="23" t="s">
        <v>3943</v>
      </c>
    </row>
    <row r="1003" spans="1:10" x14ac:dyDescent="0.2">
      <c r="A1003" s="83">
        <v>93406</v>
      </c>
      <c r="B1003" s="72">
        <v>93406</v>
      </c>
      <c r="C1003" s="10" t="s">
        <v>127</v>
      </c>
      <c r="D1003" s="11" t="s">
        <v>108</v>
      </c>
      <c r="E1003" s="12">
        <v>9002759934064</v>
      </c>
      <c r="F1003" s="11">
        <v>149</v>
      </c>
      <c r="G1003" s="84">
        <v>2</v>
      </c>
      <c r="H1003" s="106">
        <f t="shared" si="15"/>
        <v>776.03305785123973</v>
      </c>
      <c r="I1003" s="69">
        <v>939</v>
      </c>
      <c r="J1003" s="23" t="s">
        <v>3943</v>
      </c>
    </row>
    <row r="1004" spans="1:10" x14ac:dyDescent="0.2">
      <c r="A1004" s="63">
        <v>93407</v>
      </c>
      <c r="B1004" s="72">
        <v>93407</v>
      </c>
      <c r="C1004" s="10" t="s">
        <v>128</v>
      </c>
      <c r="D1004" s="11" t="s">
        <v>108</v>
      </c>
      <c r="E1004" s="12">
        <v>9002759934071</v>
      </c>
      <c r="F1004" s="11">
        <v>148</v>
      </c>
      <c r="G1004" s="73">
        <v>2</v>
      </c>
      <c r="H1004" s="106">
        <f t="shared" si="15"/>
        <v>734.71074380165294</v>
      </c>
      <c r="I1004" s="69">
        <v>889</v>
      </c>
      <c r="J1004" s="23" t="s">
        <v>3943</v>
      </c>
    </row>
    <row r="1005" spans="1:10" x14ac:dyDescent="0.2">
      <c r="A1005" s="63">
        <v>93408</v>
      </c>
      <c r="B1005" s="72">
        <v>93408</v>
      </c>
      <c r="C1005" s="10" t="s">
        <v>129</v>
      </c>
      <c r="D1005" s="11" t="s">
        <v>108</v>
      </c>
      <c r="E1005" s="12">
        <v>9002759934088</v>
      </c>
      <c r="F1005" s="11">
        <v>149</v>
      </c>
      <c r="G1005" s="73">
        <f>VLOOKUP(A1005,[1]zmdatexp!$A:$V,22,0)</f>
        <v>7</v>
      </c>
      <c r="H1005" s="106">
        <f t="shared" si="15"/>
        <v>1809.9173553719008</v>
      </c>
      <c r="I1005" s="69">
        <v>2190</v>
      </c>
      <c r="J1005" s="23" t="s">
        <v>3943</v>
      </c>
    </row>
    <row r="1006" spans="1:10" x14ac:dyDescent="0.2">
      <c r="A1006" s="63">
        <v>93426</v>
      </c>
      <c r="B1006" s="72">
        <v>93426</v>
      </c>
      <c r="C1006" s="10" t="s">
        <v>130</v>
      </c>
      <c r="D1006" s="11" t="s">
        <v>99</v>
      </c>
      <c r="E1006" s="12">
        <v>9002759934262</v>
      </c>
      <c r="F1006" s="11">
        <v>199</v>
      </c>
      <c r="G1006" s="73">
        <v>2</v>
      </c>
      <c r="H1006" s="106">
        <f t="shared" si="15"/>
        <v>1479.3388429752067</v>
      </c>
      <c r="I1006" s="69">
        <v>1790</v>
      </c>
      <c r="J1006" s="23" t="s">
        <v>3943</v>
      </c>
    </row>
    <row r="1007" spans="1:10" x14ac:dyDescent="0.2">
      <c r="A1007" s="63">
        <v>93438</v>
      </c>
      <c r="B1007" s="72">
        <v>93438</v>
      </c>
      <c r="C1007" s="10" t="s">
        <v>132</v>
      </c>
      <c r="D1007" s="11" t="s">
        <v>131</v>
      </c>
      <c r="E1007" s="12">
        <v>9002759934385</v>
      </c>
      <c r="F1007" s="11">
        <v>72</v>
      </c>
      <c r="G1007" s="73">
        <v>2</v>
      </c>
      <c r="H1007" s="106">
        <f t="shared" si="15"/>
        <v>1809.9173553719008</v>
      </c>
      <c r="I1007" s="69">
        <v>2190</v>
      </c>
      <c r="J1007" s="23" t="s">
        <v>3943</v>
      </c>
    </row>
    <row r="1008" spans="1:10" x14ac:dyDescent="0.2">
      <c r="A1008" s="63">
        <v>93445</v>
      </c>
      <c r="B1008" s="72">
        <v>93445</v>
      </c>
      <c r="C1008" s="10" t="s">
        <v>134</v>
      </c>
      <c r="D1008" s="11" t="s">
        <v>133</v>
      </c>
      <c r="E1008" s="12">
        <v>9002759934453</v>
      </c>
      <c r="F1008" s="11">
        <v>157</v>
      </c>
      <c r="G1008" s="73">
        <v>2</v>
      </c>
      <c r="H1008" s="106">
        <f t="shared" si="15"/>
        <v>1148.7603305785124</v>
      </c>
      <c r="I1008" s="69">
        <v>1390</v>
      </c>
      <c r="J1008" s="23" t="s">
        <v>3943</v>
      </c>
    </row>
    <row r="1009" spans="1:10" x14ac:dyDescent="0.2">
      <c r="A1009" s="63">
        <v>93446</v>
      </c>
      <c r="B1009" s="72">
        <v>93446</v>
      </c>
      <c r="C1009" s="10" t="s">
        <v>135</v>
      </c>
      <c r="D1009" s="11" t="s">
        <v>133</v>
      </c>
      <c r="E1009" s="12">
        <v>9002759934460</v>
      </c>
      <c r="F1009" s="11">
        <v>156</v>
      </c>
      <c r="G1009" s="73">
        <v>2</v>
      </c>
      <c r="H1009" s="106">
        <f t="shared" si="15"/>
        <v>1148.7603305785124</v>
      </c>
      <c r="I1009" s="69">
        <v>1390</v>
      </c>
      <c r="J1009" s="23" t="s">
        <v>3943</v>
      </c>
    </row>
    <row r="1010" spans="1:10" x14ac:dyDescent="0.2">
      <c r="A1010" s="63">
        <v>93447</v>
      </c>
      <c r="B1010" s="72">
        <v>93447</v>
      </c>
      <c r="C1010" s="10" t="s">
        <v>136</v>
      </c>
      <c r="D1010" s="11" t="s">
        <v>133</v>
      </c>
      <c r="E1010" s="12">
        <v>9002759934477</v>
      </c>
      <c r="F1010" s="11">
        <v>156</v>
      </c>
      <c r="G1010" s="73">
        <v>2</v>
      </c>
      <c r="H1010" s="106">
        <f t="shared" si="15"/>
        <v>1644.6280991735537</v>
      </c>
      <c r="I1010" s="69">
        <v>1990</v>
      </c>
      <c r="J1010" s="23" t="s">
        <v>3943</v>
      </c>
    </row>
    <row r="1011" spans="1:10" x14ac:dyDescent="0.2">
      <c r="A1011" s="63">
        <v>93448</v>
      </c>
      <c r="B1011" s="72">
        <v>93448</v>
      </c>
      <c r="C1011" s="10" t="s">
        <v>137</v>
      </c>
      <c r="D1011" s="11" t="s">
        <v>133</v>
      </c>
      <c r="E1011" s="12">
        <v>9002759934484</v>
      </c>
      <c r="F1011" s="11">
        <v>156</v>
      </c>
      <c r="G1011" s="73">
        <v>2</v>
      </c>
      <c r="H1011" s="106">
        <f t="shared" si="15"/>
        <v>1148.7603305785124</v>
      </c>
      <c r="I1011" s="69">
        <v>1390</v>
      </c>
      <c r="J1011" s="23" t="s">
        <v>3943</v>
      </c>
    </row>
    <row r="1012" spans="1:10" x14ac:dyDescent="0.2">
      <c r="A1012" s="63">
        <v>93452</v>
      </c>
      <c r="B1012" s="72">
        <v>93452</v>
      </c>
      <c r="C1012" s="10" t="s">
        <v>138</v>
      </c>
      <c r="D1012" s="11" t="s">
        <v>133</v>
      </c>
      <c r="E1012" s="12">
        <v>9002759934521</v>
      </c>
      <c r="F1012" s="11">
        <v>154</v>
      </c>
      <c r="G1012" s="73">
        <f>VLOOKUP(A1012,[1]zmdatexp!$A:$V,22,0)</f>
        <v>7</v>
      </c>
      <c r="H1012" s="106">
        <f t="shared" si="15"/>
        <v>1892.5619834710744</v>
      </c>
      <c r="I1012" s="69">
        <v>2290</v>
      </c>
      <c r="J1012" s="23" t="s">
        <v>3943</v>
      </c>
    </row>
    <row r="1013" spans="1:10" x14ac:dyDescent="0.2">
      <c r="A1013" s="63">
        <v>93454</v>
      </c>
      <c r="B1013" s="72">
        <v>93454</v>
      </c>
      <c r="C1013" s="10" t="s">
        <v>139</v>
      </c>
      <c r="D1013" s="11" t="s">
        <v>133</v>
      </c>
      <c r="E1013" s="12">
        <v>9002759934545</v>
      </c>
      <c r="F1013" s="11">
        <v>155</v>
      </c>
      <c r="G1013" s="73">
        <f>VLOOKUP(A1013,[1]zmdatexp!$A:$V,22,0)</f>
        <v>7</v>
      </c>
      <c r="H1013" s="106">
        <f t="shared" si="15"/>
        <v>7099.1735537190089</v>
      </c>
      <c r="I1013" s="69">
        <v>8590</v>
      </c>
      <c r="J1013" s="23" t="s">
        <v>3943</v>
      </c>
    </row>
    <row r="1014" spans="1:10" x14ac:dyDescent="0.2">
      <c r="A1014" s="83">
        <v>93455</v>
      </c>
      <c r="B1014" s="72">
        <v>93455</v>
      </c>
      <c r="C1014" s="10" t="s">
        <v>140</v>
      </c>
      <c r="D1014" s="11" t="s">
        <v>133</v>
      </c>
      <c r="E1014" s="12">
        <v>9002759934552</v>
      </c>
      <c r="F1014" s="11">
        <v>153</v>
      </c>
      <c r="G1014" s="84">
        <v>2</v>
      </c>
      <c r="H1014" s="106">
        <f t="shared" si="15"/>
        <v>1148.7603305785124</v>
      </c>
      <c r="I1014" s="69">
        <v>1390</v>
      </c>
      <c r="J1014" s="23" t="s">
        <v>3943</v>
      </c>
    </row>
    <row r="1015" spans="1:10" x14ac:dyDescent="0.2">
      <c r="A1015" s="63">
        <v>93456</v>
      </c>
      <c r="B1015" s="72">
        <v>93456</v>
      </c>
      <c r="C1015" s="10" t="s">
        <v>141</v>
      </c>
      <c r="D1015" s="11" t="s">
        <v>133</v>
      </c>
      <c r="E1015" s="12">
        <v>9002759934569</v>
      </c>
      <c r="F1015" s="11">
        <v>152</v>
      </c>
      <c r="G1015" s="73">
        <v>2</v>
      </c>
      <c r="H1015" s="106">
        <f t="shared" si="15"/>
        <v>1148.7603305785124</v>
      </c>
      <c r="I1015" s="69">
        <v>1390</v>
      </c>
      <c r="J1015" s="23" t="s">
        <v>3943</v>
      </c>
    </row>
    <row r="1016" spans="1:10" x14ac:dyDescent="0.2">
      <c r="A1016" s="63">
        <v>93457</v>
      </c>
      <c r="B1016" s="72">
        <v>93457</v>
      </c>
      <c r="C1016" s="10" t="s">
        <v>142</v>
      </c>
      <c r="D1016" s="11" t="s">
        <v>133</v>
      </c>
      <c r="E1016" s="12">
        <v>9002759934576</v>
      </c>
      <c r="F1016" s="11">
        <v>152</v>
      </c>
      <c r="G1016" s="73">
        <v>2</v>
      </c>
      <c r="H1016" s="106">
        <f t="shared" si="15"/>
        <v>1148.7603305785124</v>
      </c>
      <c r="I1016" s="69">
        <v>1390</v>
      </c>
      <c r="J1016" s="23" t="s">
        <v>3943</v>
      </c>
    </row>
    <row r="1017" spans="1:10" x14ac:dyDescent="0.2">
      <c r="A1017" s="63">
        <v>93458</v>
      </c>
      <c r="B1017" s="72">
        <v>93458</v>
      </c>
      <c r="C1017" s="10" t="s">
        <v>143</v>
      </c>
      <c r="D1017" s="11" t="s">
        <v>133</v>
      </c>
      <c r="E1017" s="12">
        <v>9002759934583</v>
      </c>
      <c r="F1017" s="11">
        <v>152</v>
      </c>
      <c r="G1017" s="73">
        <v>2</v>
      </c>
      <c r="H1017" s="106">
        <f t="shared" si="15"/>
        <v>1644.6280991735537</v>
      </c>
      <c r="I1017" s="69">
        <v>1990</v>
      </c>
      <c r="J1017" s="23" t="s">
        <v>3943</v>
      </c>
    </row>
    <row r="1018" spans="1:10" x14ac:dyDescent="0.2">
      <c r="A1018" s="63">
        <v>93459</v>
      </c>
      <c r="B1018" s="72">
        <v>93459</v>
      </c>
      <c r="C1018" s="10" t="s">
        <v>144</v>
      </c>
      <c r="D1018" s="11" t="s">
        <v>133</v>
      </c>
      <c r="E1018" s="12">
        <v>9002759934590</v>
      </c>
      <c r="F1018" s="11">
        <v>153</v>
      </c>
      <c r="G1018" s="73">
        <v>2</v>
      </c>
      <c r="H1018" s="106">
        <f t="shared" si="15"/>
        <v>1148.7603305785124</v>
      </c>
      <c r="I1018" s="69">
        <v>1390</v>
      </c>
      <c r="J1018" s="23" t="s">
        <v>3943</v>
      </c>
    </row>
    <row r="1019" spans="1:10" x14ac:dyDescent="0.2">
      <c r="A1019" s="63">
        <v>93462</v>
      </c>
      <c r="B1019" s="72">
        <v>93462</v>
      </c>
      <c r="C1019" s="10" t="s">
        <v>145</v>
      </c>
      <c r="D1019" s="11" t="s">
        <v>133</v>
      </c>
      <c r="E1019" s="12">
        <v>9002759934620</v>
      </c>
      <c r="F1019" s="11">
        <v>153</v>
      </c>
      <c r="G1019" s="73">
        <v>2</v>
      </c>
      <c r="H1019" s="106">
        <f t="shared" si="15"/>
        <v>1148.7603305785124</v>
      </c>
      <c r="I1019" s="69">
        <v>1390</v>
      </c>
      <c r="J1019" s="23" t="s">
        <v>3943</v>
      </c>
    </row>
    <row r="1020" spans="1:10" x14ac:dyDescent="0.2">
      <c r="A1020" s="63">
        <v>93463</v>
      </c>
      <c r="B1020" s="72">
        <v>93463</v>
      </c>
      <c r="C1020" s="10" t="s">
        <v>146</v>
      </c>
      <c r="D1020" s="11" t="s">
        <v>133</v>
      </c>
      <c r="E1020" s="12">
        <v>9002759934637</v>
      </c>
      <c r="F1020" s="11">
        <v>154</v>
      </c>
      <c r="G1020" s="73">
        <f>VLOOKUP(A1020,[1]zmdatexp!$A:$V,22,0)</f>
        <v>7</v>
      </c>
      <c r="H1020" s="106">
        <f t="shared" si="15"/>
        <v>1892.5619834710744</v>
      </c>
      <c r="I1020" s="69">
        <v>2290</v>
      </c>
      <c r="J1020" s="23" t="s">
        <v>3943</v>
      </c>
    </row>
    <row r="1021" spans="1:10" x14ac:dyDescent="0.2">
      <c r="A1021" s="63">
        <v>93464</v>
      </c>
      <c r="B1021" s="72">
        <v>93464</v>
      </c>
      <c r="C1021" s="10" t="s">
        <v>147</v>
      </c>
      <c r="D1021" s="11" t="s">
        <v>133</v>
      </c>
      <c r="E1021" s="12">
        <v>9002759934644</v>
      </c>
      <c r="F1021" s="11">
        <v>154</v>
      </c>
      <c r="G1021" s="73">
        <f>VLOOKUP(A1021,[1]zmdatexp!$A:$V,22,0)</f>
        <v>7</v>
      </c>
      <c r="H1021" s="106">
        <f t="shared" si="15"/>
        <v>4454.545454545455</v>
      </c>
      <c r="I1021" s="69">
        <v>5390</v>
      </c>
      <c r="J1021" s="23" t="s">
        <v>3943</v>
      </c>
    </row>
    <row r="1022" spans="1:10" x14ac:dyDescent="0.2">
      <c r="A1022" s="63">
        <v>93465</v>
      </c>
      <c r="B1022" s="72">
        <v>93465</v>
      </c>
      <c r="C1022" s="10" t="s">
        <v>148</v>
      </c>
      <c r="D1022" s="11" t="s">
        <v>133</v>
      </c>
      <c r="E1022" s="12">
        <v>9002759934651</v>
      </c>
      <c r="F1022" s="11">
        <v>155</v>
      </c>
      <c r="G1022" s="73">
        <f>VLOOKUP(A1022,[1]zmdatexp!$A:$V,22,0)</f>
        <v>7</v>
      </c>
      <c r="H1022" s="106">
        <f t="shared" si="15"/>
        <v>7099.1735537190089</v>
      </c>
      <c r="I1022" s="69">
        <v>8590</v>
      </c>
      <c r="J1022" s="23" t="s">
        <v>3943</v>
      </c>
    </row>
    <row r="1023" spans="1:10" x14ac:dyDescent="0.2">
      <c r="A1023" s="27">
        <v>93468</v>
      </c>
      <c r="B1023" s="28">
        <v>93468</v>
      </c>
      <c r="C1023" s="10" t="s">
        <v>770</v>
      </c>
      <c r="D1023" s="11" t="s">
        <v>771</v>
      </c>
      <c r="E1023" s="12">
        <v>9002759934682</v>
      </c>
      <c r="F1023" s="11">
        <v>404</v>
      </c>
      <c r="G1023" s="57">
        <v>7</v>
      </c>
      <c r="H1023" s="106">
        <f t="shared" si="15"/>
        <v>8008.2644628099179</v>
      </c>
      <c r="I1023" s="29">
        <v>9690</v>
      </c>
      <c r="J1023" s="30" t="s">
        <v>3665</v>
      </c>
    </row>
    <row r="1024" spans="1:10" x14ac:dyDescent="0.2">
      <c r="A1024" s="63">
        <v>93481</v>
      </c>
      <c r="B1024" s="72">
        <v>93481</v>
      </c>
      <c r="C1024" s="10" t="s">
        <v>150</v>
      </c>
      <c r="D1024" s="11" t="s">
        <v>149</v>
      </c>
      <c r="E1024" s="12">
        <v>9002759934811</v>
      </c>
      <c r="F1024" s="11">
        <v>188</v>
      </c>
      <c r="G1024" s="73">
        <v>2</v>
      </c>
      <c r="H1024" s="106">
        <f t="shared" si="15"/>
        <v>900.82644628099172</v>
      </c>
      <c r="I1024" s="69">
        <v>1090</v>
      </c>
      <c r="J1024" s="23" t="s">
        <v>3943</v>
      </c>
    </row>
    <row r="1025" spans="1:10" x14ac:dyDescent="0.2">
      <c r="A1025" s="63">
        <v>93482</v>
      </c>
      <c r="B1025" s="72">
        <v>93482</v>
      </c>
      <c r="C1025" s="10" t="s">
        <v>151</v>
      </c>
      <c r="D1025" s="11" t="s">
        <v>149</v>
      </c>
      <c r="E1025" s="12">
        <v>9002759934828</v>
      </c>
      <c r="F1025" s="11">
        <v>188</v>
      </c>
      <c r="G1025" s="73">
        <v>2</v>
      </c>
      <c r="H1025" s="106">
        <f t="shared" si="15"/>
        <v>900.82644628099172</v>
      </c>
      <c r="I1025" s="69">
        <v>1090</v>
      </c>
      <c r="J1025" s="23" t="s">
        <v>3943</v>
      </c>
    </row>
    <row r="1026" spans="1:10" x14ac:dyDescent="0.2">
      <c r="A1026" s="27">
        <v>93625</v>
      </c>
      <c r="B1026" s="28">
        <v>93625</v>
      </c>
      <c r="C1026" s="10" t="s">
        <v>772</v>
      </c>
      <c r="D1026" s="11" t="s">
        <v>773</v>
      </c>
      <c r="E1026" s="12">
        <v>9002759936259</v>
      </c>
      <c r="F1026" s="11">
        <v>340</v>
      </c>
      <c r="G1026" s="57">
        <v>7</v>
      </c>
      <c r="H1026" s="106">
        <f t="shared" si="15"/>
        <v>8421.4876033057863</v>
      </c>
      <c r="I1026" s="31">
        <v>10190</v>
      </c>
      <c r="J1026" s="30" t="s">
        <v>3665</v>
      </c>
    </row>
    <row r="1027" spans="1:10" x14ac:dyDescent="0.2">
      <c r="A1027" s="27">
        <v>93626</v>
      </c>
      <c r="B1027" s="28">
        <v>93626</v>
      </c>
      <c r="C1027" s="10" t="s">
        <v>772</v>
      </c>
      <c r="D1027" s="11" t="s">
        <v>773</v>
      </c>
      <c r="E1027" s="12">
        <v>9002759936266</v>
      </c>
      <c r="F1027" s="11">
        <v>340</v>
      </c>
      <c r="G1027" s="57">
        <v>7</v>
      </c>
      <c r="H1027" s="106">
        <f t="shared" si="15"/>
        <v>9330.5785123966944</v>
      </c>
      <c r="I1027" s="29">
        <v>11290</v>
      </c>
      <c r="J1027" s="30" t="s">
        <v>3665</v>
      </c>
    </row>
    <row r="1028" spans="1:10" x14ac:dyDescent="0.2">
      <c r="A1028" s="27">
        <v>93672</v>
      </c>
      <c r="B1028" s="28">
        <v>93672</v>
      </c>
      <c r="C1028" s="10" t="s">
        <v>774</v>
      </c>
      <c r="D1028" s="11" t="s">
        <v>775</v>
      </c>
      <c r="E1028" s="12">
        <v>9002759936723</v>
      </c>
      <c r="F1028" s="11">
        <v>684</v>
      </c>
      <c r="G1028" s="57">
        <v>2</v>
      </c>
      <c r="H1028" s="106">
        <f t="shared" si="15"/>
        <v>552.89256198347107</v>
      </c>
      <c r="I1028" s="29">
        <v>669</v>
      </c>
      <c r="J1028" s="30" t="s">
        <v>3665</v>
      </c>
    </row>
    <row r="1029" spans="1:10" x14ac:dyDescent="0.2">
      <c r="A1029" s="27">
        <v>93673</v>
      </c>
      <c r="B1029" s="28">
        <v>93673</v>
      </c>
      <c r="C1029" s="10" t="s">
        <v>776</v>
      </c>
      <c r="D1029" s="11" t="s">
        <v>775</v>
      </c>
      <c r="E1029" s="12">
        <v>9002759936730</v>
      </c>
      <c r="F1029" s="11">
        <v>684</v>
      </c>
      <c r="G1029" s="57">
        <v>2</v>
      </c>
      <c r="H1029" s="106">
        <f t="shared" si="15"/>
        <v>1148.7603305785124</v>
      </c>
      <c r="I1029" s="29">
        <v>1390</v>
      </c>
      <c r="J1029" s="30" t="s">
        <v>3665</v>
      </c>
    </row>
    <row r="1030" spans="1:10" x14ac:dyDescent="0.2">
      <c r="A1030" s="27">
        <v>93674</v>
      </c>
      <c r="B1030" s="28">
        <v>93674</v>
      </c>
      <c r="C1030" s="10" t="s">
        <v>777</v>
      </c>
      <c r="D1030" s="11" t="s">
        <v>775</v>
      </c>
      <c r="E1030" s="12">
        <v>9002759936747</v>
      </c>
      <c r="F1030" s="11">
        <v>684</v>
      </c>
      <c r="G1030" s="57">
        <v>7</v>
      </c>
      <c r="H1030" s="106">
        <f t="shared" si="15"/>
        <v>1809.9173553719008</v>
      </c>
      <c r="I1030" s="34">
        <v>2190</v>
      </c>
      <c r="J1030" s="30" t="s">
        <v>3665</v>
      </c>
    </row>
    <row r="1031" spans="1:10" x14ac:dyDescent="0.2">
      <c r="A1031" s="27">
        <v>93678</v>
      </c>
      <c r="B1031" s="28">
        <v>93678</v>
      </c>
      <c r="C1031" s="10" t="s">
        <v>778</v>
      </c>
      <c r="D1031" s="11" t="s">
        <v>779</v>
      </c>
      <c r="E1031" s="12">
        <v>9002759936785</v>
      </c>
      <c r="F1031" s="11">
        <v>686</v>
      </c>
      <c r="G1031" s="57">
        <v>7</v>
      </c>
      <c r="H1031" s="106">
        <f t="shared" si="15"/>
        <v>3132.2314049586776</v>
      </c>
      <c r="I1031" s="45">
        <v>3790</v>
      </c>
      <c r="J1031" s="30" t="s">
        <v>3665</v>
      </c>
    </row>
    <row r="1032" spans="1:10" x14ac:dyDescent="0.2">
      <c r="A1032" s="27">
        <v>93679</v>
      </c>
      <c r="B1032" s="28">
        <v>93679</v>
      </c>
      <c r="C1032" s="10" t="s">
        <v>780</v>
      </c>
      <c r="D1032" s="11" t="s">
        <v>779</v>
      </c>
      <c r="E1032" s="12">
        <v>9002759936792</v>
      </c>
      <c r="F1032" s="11">
        <v>686</v>
      </c>
      <c r="G1032" s="57">
        <v>7</v>
      </c>
      <c r="H1032" s="106">
        <f t="shared" si="15"/>
        <v>4454.545454545455</v>
      </c>
      <c r="I1032" s="45">
        <v>5390</v>
      </c>
      <c r="J1032" s="30" t="s">
        <v>3665</v>
      </c>
    </row>
    <row r="1033" spans="1:10" x14ac:dyDescent="0.2">
      <c r="A1033" s="27">
        <v>93706</v>
      </c>
      <c r="B1033" s="28">
        <v>93706</v>
      </c>
      <c r="C1033" s="10" t="s">
        <v>781</v>
      </c>
      <c r="D1033" s="11" t="s">
        <v>782</v>
      </c>
      <c r="E1033" s="12">
        <v>9002759937065</v>
      </c>
      <c r="F1033" s="11">
        <v>791</v>
      </c>
      <c r="G1033" s="57">
        <v>7</v>
      </c>
      <c r="H1033" s="106">
        <f t="shared" si="15"/>
        <v>1148.7603305785124</v>
      </c>
      <c r="I1033" s="29">
        <v>1390</v>
      </c>
      <c r="J1033" s="30" t="s">
        <v>3665</v>
      </c>
    </row>
    <row r="1034" spans="1:10" x14ac:dyDescent="0.2">
      <c r="A1034" s="27">
        <v>93707</v>
      </c>
      <c r="B1034" s="28">
        <v>93707</v>
      </c>
      <c r="C1034" s="10" t="s">
        <v>783</v>
      </c>
      <c r="D1034" s="11" t="s">
        <v>782</v>
      </c>
      <c r="E1034" s="12">
        <v>9002759937072</v>
      </c>
      <c r="F1034" s="11">
        <v>791</v>
      </c>
      <c r="G1034" s="57">
        <v>7</v>
      </c>
      <c r="H1034" s="106">
        <f t="shared" si="15"/>
        <v>1314.0495867768595</v>
      </c>
      <c r="I1034" s="34">
        <v>1590</v>
      </c>
      <c r="J1034" s="30" t="s">
        <v>3665</v>
      </c>
    </row>
    <row r="1035" spans="1:10" x14ac:dyDescent="0.2">
      <c r="A1035" s="27">
        <v>93708</v>
      </c>
      <c r="B1035" s="28">
        <v>93708</v>
      </c>
      <c r="C1035" s="10" t="s">
        <v>784</v>
      </c>
      <c r="D1035" s="11" t="s">
        <v>785</v>
      </c>
      <c r="E1035" s="12">
        <v>9002759937089</v>
      </c>
      <c r="F1035" s="11">
        <v>343</v>
      </c>
      <c r="G1035" s="57">
        <v>2</v>
      </c>
      <c r="H1035" s="106">
        <f t="shared" ref="H1035:H1098" si="16">I1035/1.21</f>
        <v>2471.0743801652893</v>
      </c>
      <c r="I1035" s="29">
        <v>2990</v>
      </c>
      <c r="J1035" s="30" t="s">
        <v>3665</v>
      </c>
    </row>
    <row r="1036" spans="1:10" x14ac:dyDescent="0.2">
      <c r="A1036" s="27">
        <v>93709</v>
      </c>
      <c r="B1036" s="28">
        <v>93709</v>
      </c>
      <c r="C1036" s="10" t="s">
        <v>786</v>
      </c>
      <c r="D1036" s="11" t="s">
        <v>785</v>
      </c>
      <c r="E1036" s="12">
        <v>9002759937096</v>
      </c>
      <c r="F1036" s="11">
        <v>342</v>
      </c>
      <c r="G1036" s="57">
        <v>2</v>
      </c>
      <c r="H1036" s="106">
        <f t="shared" si="16"/>
        <v>6685.9504132231405</v>
      </c>
      <c r="I1036" s="45">
        <v>8090</v>
      </c>
      <c r="J1036" s="30" t="s">
        <v>3665</v>
      </c>
    </row>
    <row r="1037" spans="1:10" x14ac:dyDescent="0.2">
      <c r="A1037" s="27">
        <v>93713</v>
      </c>
      <c r="B1037" s="28">
        <v>93713</v>
      </c>
      <c r="C1037" s="10" t="s">
        <v>787</v>
      </c>
      <c r="D1037" s="11" t="s">
        <v>788</v>
      </c>
      <c r="E1037" s="12">
        <v>9002759937133</v>
      </c>
      <c r="F1037" s="11">
        <v>728</v>
      </c>
      <c r="G1037" s="57">
        <v>7</v>
      </c>
      <c r="H1037" s="106">
        <f t="shared" si="16"/>
        <v>5776.8595041322315</v>
      </c>
      <c r="I1037" s="31">
        <v>6990</v>
      </c>
      <c r="J1037" s="30" t="s">
        <v>3665</v>
      </c>
    </row>
    <row r="1038" spans="1:10" x14ac:dyDescent="0.2">
      <c r="A1038" s="27">
        <v>93784</v>
      </c>
      <c r="B1038" s="28">
        <v>93784</v>
      </c>
      <c r="C1038" s="10" t="s">
        <v>789</v>
      </c>
      <c r="D1038" s="11" t="s">
        <v>785</v>
      </c>
      <c r="E1038" s="12">
        <v>9002759937843</v>
      </c>
      <c r="F1038" s="11">
        <v>343</v>
      </c>
      <c r="G1038" s="57">
        <v>7</v>
      </c>
      <c r="H1038" s="106">
        <f t="shared" si="16"/>
        <v>6685.9504132231405</v>
      </c>
      <c r="I1038" s="45">
        <v>8090</v>
      </c>
      <c r="J1038" s="30" t="s">
        <v>3665</v>
      </c>
    </row>
    <row r="1039" spans="1:10" x14ac:dyDescent="0.2">
      <c r="A1039" s="27">
        <v>93836</v>
      </c>
      <c r="B1039" s="28">
        <v>93836</v>
      </c>
      <c r="C1039" s="10" t="s">
        <v>790</v>
      </c>
      <c r="D1039" s="11" t="s">
        <v>791</v>
      </c>
      <c r="E1039" s="12">
        <v>9002759938369</v>
      </c>
      <c r="F1039" s="11">
        <v>335</v>
      </c>
      <c r="G1039" s="57">
        <v>2</v>
      </c>
      <c r="H1039" s="106">
        <f t="shared" si="16"/>
        <v>1396.6942148760331</v>
      </c>
      <c r="I1039" s="29">
        <v>1690</v>
      </c>
      <c r="J1039" s="30" t="s">
        <v>3665</v>
      </c>
    </row>
    <row r="1040" spans="1:10" x14ac:dyDescent="0.2">
      <c r="A1040" s="27">
        <v>93874</v>
      </c>
      <c r="B1040" s="98">
        <v>93874</v>
      </c>
      <c r="C1040" s="70" t="s">
        <v>792</v>
      </c>
      <c r="D1040" s="23" t="s">
        <v>793</v>
      </c>
      <c r="E1040" s="26">
        <v>9002759938741</v>
      </c>
      <c r="F1040" s="23">
        <v>727</v>
      </c>
      <c r="G1040" s="57">
        <v>7</v>
      </c>
      <c r="H1040" s="106">
        <f t="shared" si="16"/>
        <v>4454.545454545455</v>
      </c>
      <c r="I1040" s="41">
        <v>5390</v>
      </c>
      <c r="J1040" s="32" t="s">
        <v>3665</v>
      </c>
    </row>
    <row r="1041" spans="1:10" x14ac:dyDescent="0.2">
      <c r="A1041" s="27">
        <v>93875</v>
      </c>
      <c r="B1041" s="98">
        <v>93875</v>
      </c>
      <c r="C1041" s="70" t="s">
        <v>794</v>
      </c>
      <c r="D1041" s="23" t="s">
        <v>793</v>
      </c>
      <c r="E1041" s="26">
        <v>9002759938758</v>
      </c>
      <c r="F1041" s="23">
        <v>726</v>
      </c>
      <c r="G1041" s="57">
        <v>7</v>
      </c>
      <c r="H1041" s="106">
        <f t="shared" si="16"/>
        <v>4454.545454545455</v>
      </c>
      <c r="I1041" s="41">
        <v>5390</v>
      </c>
      <c r="J1041" s="32" t="s">
        <v>3665</v>
      </c>
    </row>
    <row r="1042" spans="1:10" x14ac:dyDescent="0.2">
      <c r="A1042" s="27">
        <v>93876</v>
      </c>
      <c r="B1042" s="98">
        <v>93876</v>
      </c>
      <c r="C1042" s="70" t="s">
        <v>795</v>
      </c>
      <c r="D1042" s="23" t="s">
        <v>793</v>
      </c>
      <c r="E1042" s="26">
        <v>9002759938765</v>
      </c>
      <c r="F1042" s="23">
        <v>726</v>
      </c>
      <c r="G1042" s="57">
        <v>7</v>
      </c>
      <c r="H1042" s="106">
        <f t="shared" si="16"/>
        <v>4454.545454545455</v>
      </c>
      <c r="I1042" s="41">
        <v>5390</v>
      </c>
      <c r="J1042" s="32" t="s">
        <v>3665</v>
      </c>
    </row>
    <row r="1043" spans="1:10" x14ac:dyDescent="0.2">
      <c r="A1043" s="27">
        <v>93877</v>
      </c>
      <c r="B1043" s="98">
        <v>93877</v>
      </c>
      <c r="C1043" s="70" t="s">
        <v>3028</v>
      </c>
      <c r="D1043" s="23" t="s">
        <v>793</v>
      </c>
      <c r="E1043" s="26">
        <v>9002759938772</v>
      </c>
      <c r="F1043" s="23">
        <v>726</v>
      </c>
      <c r="G1043" s="57">
        <v>7</v>
      </c>
      <c r="H1043" s="106">
        <f t="shared" si="16"/>
        <v>4454.545454545455</v>
      </c>
      <c r="I1043" s="41">
        <v>5390</v>
      </c>
      <c r="J1043" s="32" t="s">
        <v>3665</v>
      </c>
    </row>
    <row r="1044" spans="1:10" x14ac:dyDescent="0.2">
      <c r="A1044" s="27">
        <v>93901</v>
      </c>
      <c r="B1044" s="28">
        <v>93901</v>
      </c>
      <c r="C1044" s="10" t="s">
        <v>796</v>
      </c>
      <c r="D1044" s="11" t="s">
        <v>797</v>
      </c>
      <c r="E1044" s="12">
        <v>9002759939014</v>
      </c>
      <c r="F1044" s="11">
        <v>756</v>
      </c>
      <c r="G1044" s="57">
        <v>2</v>
      </c>
      <c r="H1044" s="106">
        <f t="shared" si="16"/>
        <v>2636.3636363636365</v>
      </c>
      <c r="I1044" s="29">
        <v>3190</v>
      </c>
      <c r="J1044" s="30" t="s">
        <v>3665</v>
      </c>
    </row>
    <row r="1045" spans="1:10" x14ac:dyDescent="0.2">
      <c r="A1045" s="27">
        <v>93917</v>
      </c>
      <c r="B1045" s="98">
        <v>93917</v>
      </c>
      <c r="C1045" s="70" t="s">
        <v>798</v>
      </c>
      <c r="D1045" s="23" t="s">
        <v>536</v>
      </c>
      <c r="E1045" s="26">
        <v>9002759939175</v>
      </c>
      <c r="F1045" s="23">
        <v>724</v>
      </c>
      <c r="G1045" s="57">
        <v>7</v>
      </c>
      <c r="H1045" s="106">
        <f t="shared" si="16"/>
        <v>1479.3388429752067</v>
      </c>
      <c r="I1045" s="41">
        <v>1790</v>
      </c>
      <c r="J1045" s="32" t="s">
        <v>3665</v>
      </c>
    </row>
    <row r="1046" spans="1:10" x14ac:dyDescent="0.2">
      <c r="A1046" s="27">
        <v>93949</v>
      </c>
      <c r="B1046" s="28">
        <v>93949</v>
      </c>
      <c r="C1046" s="10" t="s">
        <v>799</v>
      </c>
      <c r="D1046" s="11" t="s">
        <v>766</v>
      </c>
      <c r="E1046" s="12">
        <v>9002759939496</v>
      </c>
      <c r="F1046" s="11">
        <v>465</v>
      </c>
      <c r="G1046" s="57">
        <v>2</v>
      </c>
      <c r="H1046" s="106">
        <f t="shared" si="16"/>
        <v>1809.9173553719008</v>
      </c>
      <c r="I1046" s="34">
        <v>2190</v>
      </c>
      <c r="J1046" s="30" t="s">
        <v>3665</v>
      </c>
    </row>
    <row r="1047" spans="1:10" x14ac:dyDescent="0.2">
      <c r="A1047" s="27">
        <v>93952</v>
      </c>
      <c r="B1047" s="28">
        <v>93952</v>
      </c>
      <c r="C1047" s="10" t="s">
        <v>800</v>
      </c>
      <c r="D1047" s="11" t="s">
        <v>766</v>
      </c>
      <c r="E1047" s="12">
        <v>9002759939526</v>
      </c>
      <c r="F1047" s="11">
        <v>465</v>
      </c>
      <c r="G1047" s="57">
        <v>2</v>
      </c>
      <c r="H1047" s="106">
        <f t="shared" si="16"/>
        <v>3132.2314049586776</v>
      </c>
      <c r="I1047" s="45">
        <v>3790</v>
      </c>
      <c r="J1047" s="30" t="s">
        <v>3665</v>
      </c>
    </row>
    <row r="1048" spans="1:10" x14ac:dyDescent="0.2">
      <c r="A1048" s="27">
        <v>93965</v>
      </c>
      <c r="B1048" s="28">
        <v>93965</v>
      </c>
      <c r="C1048" s="10" t="s">
        <v>801</v>
      </c>
      <c r="D1048" s="11" t="s">
        <v>802</v>
      </c>
      <c r="E1048" s="12">
        <v>9002759939656</v>
      </c>
      <c r="F1048" s="11">
        <v>758</v>
      </c>
      <c r="G1048" s="57">
        <v>2</v>
      </c>
      <c r="H1048" s="106">
        <f t="shared" si="16"/>
        <v>1809.9173553719008</v>
      </c>
      <c r="I1048" s="34">
        <v>2190</v>
      </c>
      <c r="J1048" s="30" t="s">
        <v>3665</v>
      </c>
    </row>
    <row r="1049" spans="1:10" x14ac:dyDescent="0.2">
      <c r="A1049" s="27">
        <v>93966</v>
      </c>
      <c r="B1049" s="28">
        <v>93966</v>
      </c>
      <c r="C1049" s="10" t="s">
        <v>803</v>
      </c>
      <c r="D1049" s="11" t="s">
        <v>802</v>
      </c>
      <c r="E1049" s="12">
        <v>9002759939663</v>
      </c>
      <c r="F1049" s="11">
        <v>758</v>
      </c>
      <c r="G1049" s="57">
        <v>2</v>
      </c>
      <c r="H1049" s="106">
        <f t="shared" si="16"/>
        <v>1809.9173553719008</v>
      </c>
      <c r="I1049" s="34">
        <v>2190</v>
      </c>
      <c r="J1049" s="30" t="s">
        <v>3665</v>
      </c>
    </row>
    <row r="1050" spans="1:10" x14ac:dyDescent="0.2">
      <c r="A1050" s="63">
        <v>93994</v>
      </c>
      <c r="B1050" s="72">
        <v>93994</v>
      </c>
      <c r="C1050" s="10" t="s">
        <v>154</v>
      </c>
      <c r="D1050" s="11" t="s">
        <v>153</v>
      </c>
      <c r="E1050" s="12">
        <v>9002759939946</v>
      </c>
      <c r="F1050" s="11">
        <v>82</v>
      </c>
      <c r="G1050" s="73">
        <v>2</v>
      </c>
      <c r="H1050" s="106">
        <f t="shared" si="16"/>
        <v>1314.0495867768595</v>
      </c>
      <c r="I1050" s="69">
        <v>1590</v>
      </c>
      <c r="J1050" s="23" t="s">
        <v>3943</v>
      </c>
    </row>
    <row r="1051" spans="1:10" x14ac:dyDescent="0.2">
      <c r="A1051" s="63">
        <v>94086</v>
      </c>
      <c r="B1051" s="72">
        <v>94086</v>
      </c>
      <c r="C1051" s="10" t="s">
        <v>156</v>
      </c>
      <c r="D1051" s="11" t="s">
        <v>155</v>
      </c>
      <c r="E1051" s="12">
        <v>9002759940867</v>
      </c>
      <c r="F1051" s="11">
        <v>75</v>
      </c>
      <c r="G1051" s="73">
        <v>2</v>
      </c>
      <c r="H1051" s="106">
        <f t="shared" si="16"/>
        <v>1809.9173553719008</v>
      </c>
      <c r="I1051" s="69">
        <v>2190</v>
      </c>
      <c r="J1051" s="23" t="s">
        <v>3943</v>
      </c>
    </row>
    <row r="1052" spans="1:10" x14ac:dyDescent="0.2">
      <c r="A1052" s="63">
        <v>94092</v>
      </c>
      <c r="B1052" s="72">
        <v>94092</v>
      </c>
      <c r="C1052" s="10" t="s">
        <v>158</v>
      </c>
      <c r="D1052" s="11" t="s">
        <v>157</v>
      </c>
      <c r="E1052" s="12">
        <v>9002759940928</v>
      </c>
      <c r="F1052" s="11">
        <v>194</v>
      </c>
      <c r="G1052" s="73">
        <v>2</v>
      </c>
      <c r="H1052" s="106">
        <f t="shared" si="16"/>
        <v>900.82644628099172</v>
      </c>
      <c r="I1052" s="69">
        <v>1090</v>
      </c>
      <c r="J1052" s="23" t="s">
        <v>3943</v>
      </c>
    </row>
    <row r="1053" spans="1:10" x14ac:dyDescent="0.2">
      <c r="A1053" s="63">
        <v>94093</v>
      </c>
      <c r="B1053" s="72">
        <v>94093</v>
      </c>
      <c r="C1053" s="10" t="s">
        <v>159</v>
      </c>
      <c r="D1053" s="11" t="s">
        <v>157</v>
      </c>
      <c r="E1053" s="12">
        <v>9002759940935</v>
      </c>
      <c r="F1053" s="11">
        <v>194</v>
      </c>
      <c r="G1053" s="73">
        <v>2</v>
      </c>
      <c r="H1053" s="106">
        <f t="shared" si="16"/>
        <v>900.82644628099172</v>
      </c>
      <c r="I1053" s="69">
        <v>1090</v>
      </c>
      <c r="J1053" s="23" t="s">
        <v>3943</v>
      </c>
    </row>
    <row r="1054" spans="1:10" x14ac:dyDescent="0.2">
      <c r="A1054" s="63">
        <v>94101</v>
      </c>
      <c r="B1054" s="72">
        <v>94101</v>
      </c>
      <c r="C1054" s="10" t="s">
        <v>161</v>
      </c>
      <c r="D1054" s="11" t="s">
        <v>160</v>
      </c>
      <c r="E1054" s="12">
        <v>9002759941017</v>
      </c>
      <c r="F1054" s="11">
        <v>89</v>
      </c>
      <c r="G1054" s="73">
        <v>2</v>
      </c>
      <c r="H1054" s="106">
        <f t="shared" si="16"/>
        <v>1066.1157024793388</v>
      </c>
      <c r="I1054" s="69">
        <v>1290</v>
      </c>
      <c r="J1054" s="23" t="s">
        <v>3943</v>
      </c>
    </row>
    <row r="1055" spans="1:10" x14ac:dyDescent="0.2">
      <c r="A1055" s="63">
        <v>94102</v>
      </c>
      <c r="B1055" s="72">
        <v>94102</v>
      </c>
      <c r="C1055" s="10" t="s">
        <v>162</v>
      </c>
      <c r="D1055" s="11" t="s">
        <v>160</v>
      </c>
      <c r="E1055" s="12">
        <v>9002759941024</v>
      </c>
      <c r="F1055" s="11">
        <v>89</v>
      </c>
      <c r="G1055" s="73">
        <v>2</v>
      </c>
      <c r="H1055" s="106">
        <f t="shared" si="16"/>
        <v>825.61983471074382</v>
      </c>
      <c r="I1055" s="69">
        <v>999</v>
      </c>
      <c r="J1055" s="23" t="s">
        <v>3943</v>
      </c>
    </row>
    <row r="1056" spans="1:10" x14ac:dyDescent="0.2">
      <c r="A1056" s="63">
        <v>94103</v>
      </c>
      <c r="B1056" s="72">
        <v>94103</v>
      </c>
      <c r="C1056" s="10" t="s">
        <v>163</v>
      </c>
      <c r="D1056" s="11" t="s">
        <v>160</v>
      </c>
      <c r="E1056" s="12">
        <v>9002759941031</v>
      </c>
      <c r="F1056" s="11">
        <v>88</v>
      </c>
      <c r="G1056" s="73">
        <v>2</v>
      </c>
      <c r="H1056" s="106">
        <f t="shared" si="16"/>
        <v>1066.1157024793388</v>
      </c>
      <c r="I1056" s="69">
        <v>1290</v>
      </c>
      <c r="J1056" s="23" t="s">
        <v>3943</v>
      </c>
    </row>
    <row r="1057" spans="1:10" x14ac:dyDescent="0.2">
      <c r="A1057" s="63">
        <v>94105</v>
      </c>
      <c r="B1057" s="72">
        <v>94105</v>
      </c>
      <c r="C1057" s="10" t="s">
        <v>164</v>
      </c>
      <c r="D1057" s="11" t="s">
        <v>160</v>
      </c>
      <c r="E1057" s="12">
        <v>9002759941055</v>
      </c>
      <c r="F1057" s="11">
        <v>89</v>
      </c>
      <c r="G1057" s="73">
        <v>2</v>
      </c>
      <c r="H1057" s="106">
        <f t="shared" si="16"/>
        <v>1148.7603305785124</v>
      </c>
      <c r="I1057" s="69">
        <v>1390</v>
      </c>
      <c r="J1057" s="23" t="s">
        <v>3943</v>
      </c>
    </row>
    <row r="1058" spans="1:10" x14ac:dyDescent="0.2">
      <c r="A1058" s="63">
        <v>94106</v>
      </c>
      <c r="B1058" s="72">
        <v>94106</v>
      </c>
      <c r="C1058" s="10" t="s">
        <v>165</v>
      </c>
      <c r="D1058" s="11" t="s">
        <v>160</v>
      </c>
      <c r="E1058" s="12">
        <v>9002759941062</v>
      </c>
      <c r="F1058" s="11">
        <v>88</v>
      </c>
      <c r="G1058" s="73">
        <v>2</v>
      </c>
      <c r="H1058" s="106">
        <f t="shared" si="16"/>
        <v>983.47107438016531</v>
      </c>
      <c r="I1058" s="69">
        <v>1190</v>
      </c>
      <c r="J1058" s="23" t="s">
        <v>3943</v>
      </c>
    </row>
    <row r="1059" spans="1:10" x14ac:dyDescent="0.2">
      <c r="A1059" s="63">
        <v>94107</v>
      </c>
      <c r="B1059" s="72">
        <v>94107</v>
      </c>
      <c r="C1059" s="10" t="s">
        <v>166</v>
      </c>
      <c r="D1059" s="11" t="s">
        <v>160</v>
      </c>
      <c r="E1059" s="12">
        <v>9002759941079</v>
      </c>
      <c r="F1059" s="11">
        <v>88</v>
      </c>
      <c r="G1059" s="73">
        <v>2</v>
      </c>
      <c r="H1059" s="106">
        <f t="shared" si="16"/>
        <v>1148.7603305785124</v>
      </c>
      <c r="I1059" s="69">
        <v>1390</v>
      </c>
      <c r="J1059" s="23" t="s">
        <v>3943</v>
      </c>
    </row>
    <row r="1060" spans="1:10" x14ac:dyDescent="0.2">
      <c r="A1060" s="63">
        <v>94111</v>
      </c>
      <c r="B1060" s="72">
        <v>94111</v>
      </c>
      <c r="C1060" s="10" t="s">
        <v>168</v>
      </c>
      <c r="D1060" s="11" t="s">
        <v>167</v>
      </c>
      <c r="E1060" s="12">
        <v>9002759941116</v>
      </c>
      <c r="F1060" s="11">
        <v>173</v>
      </c>
      <c r="G1060" s="73">
        <v>2</v>
      </c>
      <c r="H1060" s="106">
        <f t="shared" si="16"/>
        <v>1561.9834710743803</v>
      </c>
      <c r="I1060" s="69">
        <v>1890</v>
      </c>
      <c r="J1060" s="23" t="s">
        <v>3943</v>
      </c>
    </row>
    <row r="1061" spans="1:10" x14ac:dyDescent="0.2">
      <c r="A1061" s="63">
        <v>94114</v>
      </c>
      <c r="B1061" s="72">
        <v>94114</v>
      </c>
      <c r="C1061" s="10" t="s">
        <v>170</v>
      </c>
      <c r="D1061" s="11" t="s">
        <v>169</v>
      </c>
      <c r="E1061" s="12">
        <v>9002759941147</v>
      </c>
      <c r="F1061" s="11">
        <v>74</v>
      </c>
      <c r="G1061" s="73">
        <v>2</v>
      </c>
      <c r="H1061" s="106">
        <f t="shared" si="16"/>
        <v>1561.9834710743803</v>
      </c>
      <c r="I1061" s="69">
        <v>1890</v>
      </c>
      <c r="J1061" s="23" t="s">
        <v>3943</v>
      </c>
    </row>
    <row r="1062" spans="1:10" x14ac:dyDescent="0.2">
      <c r="A1062" s="63">
        <v>94121</v>
      </c>
      <c r="B1062" s="72">
        <v>94121</v>
      </c>
      <c r="C1062" s="10" t="s">
        <v>363</v>
      </c>
      <c r="D1062" s="11" t="s">
        <v>171</v>
      </c>
      <c r="E1062" s="12">
        <v>9002759941215</v>
      </c>
      <c r="F1062" s="11">
        <v>68</v>
      </c>
      <c r="G1062" s="73">
        <v>2</v>
      </c>
      <c r="H1062" s="106">
        <f t="shared" si="16"/>
        <v>1809.9173553719008</v>
      </c>
      <c r="I1062" s="69">
        <v>2190</v>
      </c>
      <c r="J1062" s="23" t="s">
        <v>3943</v>
      </c>
    </row>
    <row r="1063" spans="1:10" x14ac:dyDescent="0.2">
      <c r="A1063" s="63">
        <v>94127</v>
      </c>
      <c r="B1063" s="72">
        <v>94127</v>
      </c>
      <c r="C1063" s="10" t="s">
        <v>173</v>
      </c>
      <c r="D1063" s="11" t="s">
        <v>172</v>
      </c>
      <c r="E1063" s="12">
        <v>9002759941277</v>
      </c>
      <c r="F1063" s="11">
        <v>85</v>
      </c>
      <c r="G1063" s="73">
        <v>2</v>
      </c>
      <c r="H1063" s="106">
        <f t="shared" si="16"/>
        <v>2140.495867768595</v>
      </c>
      <c r="I1063" s="69">
        <v>2590</v>
      </c>
      <c r="J1063" s="23" t="s">
        <v>3943</v>
      </c>
    </row>
    <row r="1064" spans="1:10" x14ac:dyDescent="0.2">
      <c r="A1064" s="63">
        <v>94128</v>
      </c>
      <c r="B1064" s="72">
        <v>94128</v>
      </c>
      <c r="C1064" s="10" t="s">
        <v>174</v>
      </c>
      <c r="D1064" s="11" t="s">
        <v>172</v>
      </c>
      <c r="E1064" s="12">
        <v>9002759941284</v>
      </c>
      <c r="F1064" s="11">
        <v>85</v>
      </c>
      <c r="G1064" s="73">
        <v>2</v>
      </c>
      <c r="H1064" s="106">
        <f t="shared" si="16"/>
        <v>3297.5206611570247</v>
      </c>
      <c r="I1064" s="69">
        <v>3990</v>
      </c>
      <c r="J1064" s="23" t="s">
        <v>3943</v>
      </c>
    </row>
    <row r="1065" spans="1:10" x14ac:dyDescent="0.2">
      <c r="A1065" s="63">
        <v>94138</v>
      </c>
      <c r="B1065" s="72">
        <v>94138</v>
      </c>
      <c r="C1065" s="10" t="s">
        <v>176</v>
      </c>
      <c r="D1065" s="11" t="s">
        <v>175</v>
      </c>
      <c r="E1065" s="12">
        <v>9002759941383</v>
      </c>
      <c r="F1065" s="11">
        <v>107</v>
      </c>
      <c r="G1065" s="73">
        <v>2</v>
      </c>
      <c r="H1065" s="106">
        <f t="shared" si="16"/>
        <v>1561.9834710743803</v>
      </c>
      <c r="I1065" s="69">
        <v>1890</v>
      </c>
      <c r="J1065" s="23" t="s">
        <v>3943</v>
      </c>
    </row>
    <row r="1066" spans="1:10" x14ac:dyDescent="0.2">
      <c r="A1066" s="27">
        <v>94144</v>
      </c>
      <c r="B1066" s="28">
        <v>94144</v>
      </c>
      <c r="C1066" s="10" t="s">
        <v>804</v>
      </c>
      <c r="D1066" s="11" t="s">
        <v>805</v>
      </c>
      <c r="E1066" s="12">
        <v>9002759941444</v>
      </c>
      <c r="F1066" s="11">
        <v>688</v>
      </c>
      <c r="G1066" s="57">
        <v>2</v>
      </c>
      <c r="H1066" s="106">
        <f t="shared" si="16"/>
        <v>619.00826446280996</v>
      </c>
      <c r="I1066" s="34">
        <v>749</v>
      </c>
      <c r="J1066" s="30" t="s">
        <v>3665</v>
      </c>
    </row>
    <row r="1067" spans="1:10" x14ac:dyDescent="0.2">
      <c r="A1067" s="27">
        <v>94145</v>
      </c>
      <c r="B1067" s="28">
        <v>94145</v>
      </c>
      <c r="C1067" s="10" t="s">
        <v>806</v>
      </c>
      <c r="D1067" s="11" t="s">
        <v>805</v>
      </c>
      <c r="E1067" s="12">
        <v>9002759941451</v>
      </c>
      <c r="F1067" s="11">
        <v>688</v>
      </c>
      <c r="G1067" s="57">
        <v>2</v>
      </c>
      <c r="H1067" s="106">
        <f t="shared" si="16"/>
        <v>1231.404958677686</v>
      </c>
      <c r="I1067" s="34">
        <v>1490</v>
      </c>
      <c r="J1067" s="30" t="s">
        <v>3665</v>
      </c>
    </row>
    <row r="1068" spans="1:10" x14ac:dyDescent="0.2">
      <c r="A1068" s="27">
        <v>94146</v>
      </c>
      <c r="B1068" s="28">
        <v>94146</v>
      </c>
      <c r="C1068" s="10" t="s">
        <v>807</v>
      </c>
      <c r="D1068" s="11" t="s">
        <v>805</v>
      </c>
      <c r="E1068" s="12">
        <v>9002759941468</v>
      </c>
      <c r="F1068" s="11">
        <v>688</v>
      </c>
      <c r="G1068" s="57">
        <v>2</v>
      </c>
      <c r="H1068" s="106">
        <f t="shared" si="16"/>
        <v>1892.5619834710744</v>
      </c>
      <c r="I1068" s="31">
        <v>2290</v>
      </c>
      <c r="J1068" s="30" t="s">
        <v>3665</v>
      </c>
    </row>
    <row r="1069" spans="1:10" x14ac:dyDescent="0.2">
      <c r="A1069" s="63">
        <v>94186</v>
      </c>
      <c r="B1069" s="72">
        <v>94186</v>
      </c>
      <c r="C1069" s="10" t="s">
        <v>178</v>
      </c>
      <c r="D1069" s="11" t="s">
        <v>177</v>
      </c>
      <c r="E1069" s="12">
        <v>9002759941864</v>
      </c>
      <c r="F1069" s="11">
        <v>75</v>
      </c>
      <c r="G1069" s="73">
        <v>2</v>
      </c>
      <c r="H1069" s="106">
        <f t="shared" si="16"/>
        <v>1396.6942148760331</v>
      </c>
      <c r="I1069" s="69">
        <v>1690</v>
      </c>
      <c r="J1069" s="23" t="s">
        <v>3943</v>
      </c>
    </row>
    <row r="1070" spans="1:10" x14ac:dyDescent="0.2">
      <c r="A1070" s="27">
        <v>94187</v>
      </c>
      <c r="B1070" s="28">
        <v>94187</v>
      </c>
      <c r="C1070" s="10" t="s">
        <v>1897</v>
      </c>
      <c r="D1070" s="11" t="s">
        <v>1630</v>
      </c>
      <c r="E1070" s="12">
        <v>9002759941871</v>
      </c>
      <c r="F1070" s="11">
        <v>126</v>
      </c>
      <c r="G1070" s="57">
        <v>2</v>
      </c>
      <c r="H1070" s="106">
        <f t="shared" si="16"/>
        <v>709.91735537190084</v>
      </c>
      <c r="I1070" s="31">
        <v>859</v>
      </c>
      <c r="J1070" s="32" t="s">
        <v>3666</v>
      </c>
    </row>
    <row r="1071" spans="1:10" x14ac:dyDescent="0.2">
      <c r="A1071" s="27">
        <v>94188</v>
      </c>
      <c r="B1071" s="28">
        <v>94188</v>
      </c>
      <c r="C1071" s="10" t="s">
        <v>1898</v>
      </c>
      <c r="D1071" s="11" t="s">
        <v>1630</v>
      </c>
      <c r="E1071" s="12">
        <v>9002759941888</v>
      </c>
      <c r="F1071" s="11">
        <v>126</v>
      </c>
      <c r="G1071" s="57">
        <v>2</v>
      </c>
      <c r="H1071" s="106">
        <f t="shared" si="16"/>
        <v>1066.1157024793388</v>
      </c>
      <c r="I1071" s="29">
        <v>1290</v>
      </c>
      <c r="J1071" s="32" t="s">
        <v>3666</v>
      </c>
    </row>
    <row r="1072" spans="1:10" x14ac:dyDescent="0.2">
      <c r="A1072" s="27">
        <v>94189</v>
      </c>
      <c r="B1072" s="28">
        <v>94189</v>
      </c>
      <c r="C1072" s="10" t="s">
        <v>1899</v>
      </c>
      <c r="D1072" s="11" t="s">
        <v>1630</v>
      </c>
      <c r="E1072" s="12">
        <v>9002759941895</v>
      </c>
      <c r="F1072" s="11">
        <v>127</v>
      </c>
      <c r="G1072" s="57">
        <v>7</v>
      </c>
      <c r="H1072" s="106">
        <f t="shared" si="16"/>
        <v>2140.495867768595</v>
      </c>
      <c r="I1072" s="29">
        <v>2590</v>
      </c>
      <c r="J1072" s="32" t="s">
        <v>3666</v>
      </c>
    </row>
    <row r="1073" spans="1:10" x14ac:dyDescent="0.2">
      <c r="A1073" s="27">
        <v>94191</v>
      </c>
      <c r="B1073" s="28">
        <v>94191</v>
      </c>
      <c r="C1073" s="10" t="s">
        <v>1900</v>
      </c>
      <c r="D1073" s="11" t="s">
        <v>1630</v>
      </c>
      <c r="E1073" s="12">
        <v>9002759941918</v>
      </c>
      <c r="F1073" s="11">
        <v>126</v>
      </c>
      <c r="G1073" s="57">
        <v>2</v>
      </c>
      <c r="H1073" s="106">
        <f t="shared" si="16"/>
        <v>2140.495867768595</v>
      </c>
      <c r="I1073" s="29">
        <v>2590</v>
      </c>
      <c r="J1073" s="32" t="s">
        <v>3666</v>
      </c>
    </row>
    <row r="1074" spans="1:10" x14ac:dyDescent="0.2">
      <c r="A1074" s="27">
        <v>94192</v>
      </c>
      <c r="B1074" s="28">
        <v>94192</v>
      </c>
      <c r="C1074" s="10" t="s">
        <v>1901</v>
      </c>
      <c r="D1074" s="11" t="s">
        <v>1630</v>
      </c>
      <c r="E1074" s="12">
        <v>9002759941925</v>
      </c>
      <c r="F1074" s="11">
        <v>127</v>
      </c>
      <c r="G1074" s="57">
        <v>2</v>
      </c>
      <c r="H1074" s="106">
        <f t="shared" si="16"/>
        <v>619.00826446280996</v>
      </c>
      <c r="I1074" s="34">
        <v>749</v>
      </c>
      <c r="J1074" s="32" t="s">
        <v>3666</v>
      </c>
    </row>
    <row r="1075" spans="1:10" x14ac:dyDescent="0.2">
      <c r="A1075" s="27">
        <v>94193</v>
      </c>
      <c r="B1075" s="28">
        <v>94193</v>
      </c>
      <c r="C1075" s="10" t="s">
        <v>1902</v>
      </c>
      <c r="D1075" s="11" t="s">
        <v>1630</v>
      </c>
      <c r="E1075" s="12">
        <v>9002759941932</v>
      </c>
      <c r="F1075" s="11">
        <v>129</v>
      </c>
      <c r="G1075" s="57">
        <v>2</v>
      </c>
      <c r="H1075" s="106">
        <f t="shared" si="16"/>
        <v>759.50413223140504</v>
      </c>
      <c r="I1075" s="31">
        <v>919</v>
      </c>
      <c r="J1075" s="32" t="s">
        <v>3666</v>
      </c>
    </row>
    <row r="1076" spans="1:10" x14ac:dyDescent="0.2">
      <c r="A1076" s="27">
        <v>94194</v>
      </c>
      <c r="B1076" s="28">
        <v>94194</v>
      </c>
      <c r="C1076" s="10" t="s">
        <v>1903</v>
      </c>
      <c r="D1076" s="11" t="s">
        <v>1630</v>
      </c>
      <c r="E1076" s="12">
        <v>9002759941949</v>
      </c>
      <c r="F1076" s="11">
        <v>128</v>
      </c>
      <c r="G1076" s="57">
        <v>2</v>
      </c>
      <c r="H1076" s="106">
        <f t="shared" si="16"/>
        <v>1066.1157024793388</v>
      </c>
      <c r="I1076" s="29">
        <v>1290</v>
      </c>
      <c r="J1076" s="32" t="s">
        <v>3666</v>
      </c>
    </row>
    <row r="1077" spans="1:10" x14ac:dyDescent="0.2">
      <c r="A1077" s="27">
        <v>94195</v>
      </c>
      <c r="B1077" s="28">
        <v>94195</v>
      </c>
      <c r="C1077" s="10" t="s">
        <v>1904</v>
      </c>
      <c r="D1077" s="11" t="s">
        <v>1630</v>
      </c>
      <c r="E1077" s="12">
        <v>9002759941956</v>
      </c>
      <c r="F1077" s="11">
        <v>128</v>
      </c>
      <c r="G1077" s="57">
        <v>7</v>
      </c>
      <c r="H1077" s="106">
        <f t="shared" si="16"/>
        <v>2223.1404958677685</v>
      </c>
      <c r="I1077" s="29">
        <v>2690</v>
      </c>
      <c r="J1077" s="32" t="s">
        <v>3666</v>
      </c>
    </row>
    <row r="1078" spans="1:10" x14ac:dyDescent="0.2">
      <c r="A1078" s="27">
        <v>94196</v>
      </c>
      <c r="B1078" s="28">
        <v>94196</v>
      </c>
      <c r="C1078" s="10" t="s">
        <v>1905</v>
      </c>
      <c r="D1078" s="11" t="s">
        <v>1630</v>
      </c>
      <c r="E1078" s="12">
        <v>9002759941963</v>
      </c>
      <c r="F1078" s="11">
        <v>129</v>
      </c>
      <c r="G1078" s="57">
        <v>2</v>
      </c>
      <c r="H1078" s="106">
        <f t="shared" si="16"/>
        <v>2223.1404958677685</v>
      </c>
      <c r="I1078" s="29">
        <v>2690</v>
      </c>
      <c r="J1078" s="32" t="s">
        <v>3666</v>
      </c>
    </row>
    <row r="1079" spans="1:10" x14ac:dyDescent="0.2">
      <c r="A1079" s="27">
        <v>94197</v>
      </c>
      <c r="B1079" s="28">
        <v>94197</v>
      </c>
      <c r="C1079" s="10" t="s">
        <v>1906</v>
      </c>
      <c r="D1079" s="11" t="s">
        <v>1630</v>
      </c>
      <c r="E1079" s="12">
        <v>9002759941970</v>
      </c>
      <c r="F1079" s="11">
        <v>129</v>
      </c>
      <c r="G1079" s="57">
        <v>2</v>
      </c>
      <c r="H1079" s="106">
        <f t="shared" si="16"/>
        <v>619.00826446280996</v>
      </c>
      <c r="I1079" s="34">
        <v>749</v>
      </c>
      <c r="J1079" s="32" t="s">
        <v>3666</v>
      </c>
    </row>
    <row r="1080" spans="1:10" x14ac:dyDescent="0.2">
      <c r="A1080" s="27">
        <v>94235</v>
      </c>
      <c r="B1080" s="28">
        <v>94235</v>
      </c>
      <c r="C1080" s="10" t="s">
        <v>1933</v>
      </c>
      <c r="D1080" s="11" t="s">
        <v>1934</v>
      </c>
      <c r="E1080" s="12">
        <v>9002759942359</v>
      </c>
      <c r="F1080" s="11">
        <v>207</v>
      </c>
      <c r="G1080" s="57">
        <v>2</v>
      </c>
      <c r="H1080" s="106">
        <f t="shared" si="16"/>
        <v>619.00826446280996</v>
      </c>
      <c r="I1080" s="34">
        <v>749</v>
      </c>
      <c r="J1080" s="36" t="s">
        <v>3667</v>
      </c>
    </row>
    <row r="1081" spans="1:10" x14ac:dyDescent="0.2">
      <c r="A1081" s="27">
        <v>94236</v>
      </c>
      <c r="B1081" s="28">
        <v>94236</v>
      </c>
      <c r="C1081" s="10" t="s">
        <v>1935</v>
      </c>
      <c r="D1081" s="11" t="s">
        <v>1934</v>
      </c>
      <c r="E1081" s="12">
        <v>9002759942366</v>
      </c>
      <c r="F1081" s="11">
        <v>207</v>
      </c>
      <c r="G1081" s="57">
        <v>2</v>
      </c>
      <c r="H1081" s="106">
        <f t="shared" si="16"/>
        <v>709.91735537190084</v>
      </c>
      <c r="I1081" s="31">
        <v>859</v>
      </c>
      <c r="J1081" s="36" t="s">
        <v>3667</v>
      </c>
    </row>
    <row r="1082" spans="1:10" x14ac:dyDescent="0.2">
      <c r="A1082" s="27">
        <v>94237</v>
      </c>
      <c r="B1082" s="28">
        <v>94237</v>
      </c>
      <c r="C1082" s="10" t="s">
        <v>1936</v>
      </c>
      <c r="D1082" s="11" t="s">
        <v>1934</v>
      </c>
      <c r="E1082" s="12">
        <v>9002759942373</v>
      </c>
      <c r="F1082" s="11">
        <v>207</v>
      </c>
      <c r="G1082" s="57">
        <v>2</v>
      </c>
      <c r="H1082" s="106">
        <f t="shared" si="16"/>
        <v>709.91735537190084</v>
      </c>
      <c r="I1082" s="31">
        <v>859</v>
      </c>
      <c r="J1082" s="36" t="s">
        <v>3667</v>
      </c>
    </row>
    <row r="1083" spans="1:10" x14ac:dyDescent="0.2">
      <c r="A1083" s="27">
        <v>94239</v>
      </c>
      <c r="B1083" s="28">
        <v>94239</v>
      </c>
      <c r="C1083" s="10" t="s">
        <v>1937</v>
      </c>
      <c r="D1083" s="11" t="s">
        <v>1934</v>
      </c>
      <c r="E1083" s="12">
        <v>9002759942397</v>
      </c>
      <c r="F1083" s="11">
        <v>208</v>
      </c>
      <c r="G1083" s="57">
        <v>2</v>
      </c>
      <c r="H1083" s="106">
        <f t="shared" si="16"/>
        <v>288.42975206611573</v>
      </c>
      <c r="I1083" s="41">
        <v>349</v>
      </c>
      <c r="J1083" s="36" t="s">
        <v>3667</v>
      </c>
    </row>
    <row r="1084" spans="1:10" x14ac:dyDescent="0.2">
      <c r="A1084" s="27">
        <v>94244</v>
      </c>
      <c r="B1084" s="28">
        <v>94244</v>
      </c>
      <c r="C1084" s="10" t="s">
        <v>808</v>
      </c>
      <c r="D1084" s="11" t="s">
        <v>809</v>
      </c>
      <c r="E1084" s="12">
        <v>9002759942441</v>
      </c>
      <c r="F1084" s="11">
        <v>347</v>
      </c>
      <c r="G1084" s="57">
        <v>7</v>
      </c>
      <c r="H1084" s="106">
        <f t="shared" si="16"/>
        <v>2884.2975206611573</v>
      </c>
      <c r="I1084" s="29">
        <v>3490</v>
      </c>
      <c r="J1084" s="30" t="s">
        <v>3665</v>
      </c>
    </row>
    <row r="1085" spans="1:10" x14ac:dyDescent="0.2">
      <c r="A1085" s="27">
        <v>94245</v>
      </c>
      <c r="B1085" s="28">
        <v>94245</v>
      </c>
      <c r="C1085" s="10" t="s">
        <v>810</v>
      </c>
      <c r="D1085" s="11" t="s">
        <v>809</v>
      </c>
      <c r="E1085" s="12">
        <v>9002759942458</v>
      </c>
      <c r="F1085" s="11">
        <v>347</v>
      </c>
      <c r="G1085" s="57">
        <v>7</v>
      </c>
      <c r="H1085" s="106">
        <f t="shared" si="16"/>
        <v>2884.2975206611573</v>
      </c>
      <c r="I1085" s="29">
        <v>3490</v>
      </c>
      <c r="J1085" s="30" t="s">
        <v>3665</v>
      </c>
    </row>
    <row r="1086" spans="1:10" x14ac:dyDescent="0.2">
      <c r="A1086" s="27">
        <v>94251</v>
      </c>
      <c r="B1086" s="28">
        <v>94251</v>
      </c>
      <c r="C1086" s="10" t="s">
        <v>811</v>
      </c>
      <c r="D1086" s="11" t="s">
        <v>812</v>
      </c>
      <c r="E1086" s="12">
        <v>9002759942519</v>
      </c>
      <c r="F1086" s="11">
        <v>672</v>
      </c>
      <c r="G1086" s="57">
        <v>7</v>
      </c>
      <c r="H1086" s="106">
        <f t="shared" si="16"/>
        <v>3132.2314049586776</v>
      </c>
      <c r="I1086" s="45">
        <v>3790</v>
      </c>
      <c r="J1086" s="30" t="s">
        <v>3665</v>
      </c>
    </row>
    <row r="1087" spans="1:10" x14ac:dyDescent="0.2">
      <c r="A1087" s="27">
        <v>94252</v>
      </c>
      <c r="B1087" s="28">
        <v>94252</v>
      </c>
      <c r="C1087" s="10" t="s">
        <v>813</v>
      </c>
      <c r="D1087" s="11" t="s">
        <v>812</v>
      </c>
      <c r="E1087" s="12">
        <v>9002759942526</v>
      </c>
      <c r="F1087" s="11">
        <v>672</v>
      </c>
      <c r="G1087" s="57">
        <v>7</v>
      </c>
      <c r="H1087" s="106">
        <f t="shared" si="16"/>
        <v>3132.2314049586776</v>
      </c>
      <c r="I1087" s="45">
        <v>3790</v>
      </c>
      <c r="J1087" s="30" t="s">
        <v>3665</v>
      </c>
    </row>
    <row r="1088" spans="1:10" x14ac:dyDescent="0.2">
      <c r="A1088" s="63">
        <v>94278</v>
      </c>
      <c r="B1088" s="72">
        <v>94278</v>
      </c>
      <c r="C1088" s="10" t="s">
        <v>180</v>
      </c>
      <c r="D1088" s="11" t="s">
        <v>179</v>
      </c>
      <c r="E1088" s="12">
        <v>9002759942786</v>
      </c>
      <c r="F1088" s="11">
        <v>54</v>
      </c>
      <c r="G1088" s="73">
        <v>2</v>
      </c>
      <c r="H1088" s="106">
        <f t="shared" si="16"/>
        <v>1892.5619834710744</v>
      </c>
      <c r="I1088" s="69">
        <v>2290</v>
      </c>
      <c r="J1088" s="23" t="s">
        <v>3943</v>
      </c>
    </row>
    <row r="1089" spans="1:10" x14ac:dyDescent="0.2">
      <c r="A1089" s="27">
        <v>94319</v>
      </c>
      <c r="B1089" s="28">
        <v>94319</v>
      </c>
      <c r="C1089" s="10" t="s">
        <v>3029</v>
      </c>
      <c r="D1089" s="11" t="s">
        <v>3030</v>
      </c>
      <c r="E1089" s="12">
        <v>9002759943196</v>
      </c>
      <c r="F1089" s="11">
        <v>338</v>
      </c>
      <c r="G1089" s="57">
        <v>7</v>
      </c>
      <c r="H1089" s="106">
        <f t="shared" si="16"/>
        <v>5363.636363636364</v>
      </c>
      <c r="I1089" s="45">
        <v>6490</v>
      </c>
      <c r="J1089" s="30" t="s">
        <v>3665</v>
      </c>
    </row>
    <row r="1090" spans="1:10" x14ac:dyDescent="0.2">
      <c r="A1090" s="27">
        <v>94324</v>
      </c>
      <c r="B1090" s="28">
        <v>94324</v>
      </c>
      <c r="C1090" s="10" t="s">
        <v>1907</v>
      </c>
      <c r="D1090" s="11" t="s">
        <v>1908</v>
      </c>
      <c r="E1090" s="12">
        <v>9002759943240</v>
      </c>
      <c r="F1090" s="11">
        <v>143</v>
      </c>
      <c r="G1090" s="57">
        <v>7</v>
      </c>
      <c r="H1090" s="106">
        <f t="shared" si="16"/>
        <v>4702.4793388429753</v>
      </c>
      <c r="I1090" s="31">
        <v>5690</v>
      </c>
      <c r="J1090" s="32" t="s">
        <v>3666</v>
      </c>
    </row>
    <row r="1091" spans="1:10" x14ac:dyDescent="0.2">
      <c r="A1091" s="27">
        <v>94326</v>
      </c>
      <c r="B1091" s="28">
        <v>94326</v>
      </c>
      <c r="C1091" s="10" t="s">
        <v>1909</v>
      </c>
      <c r="D1091" s="11" t="s">
        <v>1908</v>
      </c>
      <c r="E1091" s="12">
        <v>9002759943264</v>
      </c>
      <c r="F1091" s="11">
        <v>143</v>
      </c>
      <c r="G1091" s="57">
        <v>7</v>
      </c>
      <c r="H1091" s="106">
        <f t="shared" si="16"/>
        <v>4454.545454545455</v>
      </c>
      <c r="I1091" s="45">
        <v>5390</v>
      </c>
      <c r="J1091" s="32" t="s">
        <v>3666</v>
      </c>
    </row>
    <row r="1092" spans="1:10" x14ac:dyDescent="0.2">
      <c r="A1092" s="27">
        <v>94329</v>
      </c>
      <c r="B1092" s="28">
        <v>94329</v>
      </c>
      <c r="C1092" s="10" t="s">
        <v>814</v>
      </c>
      <c r="D1092" s="11" t="s">
        <v>815</v>
      </c>
      <c r="E1092" s="12">
        <v>9002759943295</v>
      </c>
      <c r="F1092" s="11">
        <v>706</v>
      </c>
      <c r="G1092" s="57">
        <v>2</v>
      </c>
      <c r="H1092" s="106">
        <f t="shared" si="16"/>
        <v>619.00826446280996</v>
      </c>
      <c r="I1092" s="34">
        <v>749</v>
      </c>
      <c r="J1092" s="30" t="s">
        <v>3665</v>
      </c>
    </row>
    <row r="1093" spans="1:10" x14ac:dyDescent="0.2">
      <c r="A1093" s="27">
        <v>94353</v>
      </c>
      <c r="B1093" s="28">
        <v>94353</v>
      </c>
      <c r="C1093" s="10" t="s">
        <v>817</v>
      </c>
      <c r="D1093" s="11" t="s">
        <v>816</v>
      </c>
      <c r="E1093" s="12">
        <v>9002759943530</v>
      </c>
      <c r="F1093" s="11">
        <v>403</v>
      </c>
      <c r="G1093" s="57">
        <v>2</v>
      </c>
      <c r="H1093" s="106">
        <f t="shared" si="16"/>
        <v>1809.9173553719008</v>
      </c>
      <c r="I1093" s="34">
        <v>2190</v>
      </c>
      <c r="J1093" s="30" t="s">
        <v>3665</v>
      </c>
    </row>
    <row r="1094" spans="1:10" x14ac:dyDescent="0.2">
      <c r="A1094" s="27">
        <v>94354</v>
      </c>
      <c r="B1094" s="28">
        <v>94354</v>
      </c>
      <c r="C1094" s="10" t="s">
        <v>818</v>
      </c>
      <c r="D1094" s="11" t="s">
        <v>816</v>
      </c>
      <c r="E1094" s="12">
        <v>9002759943547</v>
      </c>
      <c r="F1094" s="11">
        <v>403</v>
      </c>
      <c r="G1094" s="57">
        <v>2</v>
      </c>
      <c r="H1094" s="106">
        <f t="shared" si="16"/>
        <v>3297.5206611570247</v>
      </c>
      <c r="I1094" s="29">
        <v>3990</v>
      </c>
      <c r="J1094" s="30" t="s">
        <v>3665</v>
      </c>
    </row>
    <row r="1095" spans="1:10" x14ac:dyDescent="0.2">
      <c r="A1095" s="27">
        <v>94368</v>
      </c>
      <c r="B1095" s="28">
        <v>94368</v>
      </c>
      <c r="C1095" s="10" t="s">
        <v>1910</v>
      </c>
      <c r="D1095" s="11" t="s">
        <v>1911</v>
      </c>
      <c r="E1095" s="12">
        <v>9002759943684</v>
      </c>
      <c r="F1095" s="11">
        <v>49</v>
      </c>
      <c r="G1095" s="57">
        <v>7</v>
      </c>
      <c r="H1095" s="106">
        <f t="shared" si="16"/>
        <v>6024.7933884297527</v>
      </c>
      <c r="I1095" s="45">
        <v>7290</v>
      </c>
      <c r="J1095" s="32" t="s">
        <v>3666</v>
      </c>
    </row>
    <row r="1096" spans="1:10" x14ac:dyDescent="0.2">
      <c r="A1096" s="27">
        <v>94377</v>
      </c>
      <c r="B1096" s="28">
        <v>94377</v>
      </c>
      <c r="C1096" s="10" t="s">
        <v>819</v>
      </c>
      <c r="D1096" s="11" t="s">
        <v>820</v>
      </c>
      <c r="E1096" s="12">
        <v>9002759943776</v>
      </c>
      <c r="F1096" s="11">
        <v>337</v>
      </c>
      <c r="G1096" s="57">
        <v>2</v>
      </c>
      <c r="H1096" s="106">
        <f t="shared" si="16"/>
        <v>1644.6280991735537</v>
      </c>
      <c r="I1096" s="34">
        <v>1990</v>
      </c>
      <c r="J1096" s="30" t="s">
        <v>3665</v>
      </c>
    </row>
    <row r="1097" spans="1:10" x14ac:dyDescent="0.2">
      <c r="A1097" s="27">
        <v>94378</v>
      </c>
      <c r="B1097" s="28">
        <v>94378</v>
      </c>
      <c r="C1097" s="10" t="s">
        <v>821</v>
      </c>
      <c r="D1097" s="11" t="s">
        <v>820</v>
      </c>
      <c r="E1097" s="12">
        <v>9002759943783</v>
      </c>
      <c r="F1097" s="11">
        <v>337</v>
      </c>
      <c r="G1097" s="57">
        <v>7</v>
      </c>
      <c r="H1097" s="106">
        <f t="shared" si="16"/>
        <v>4702.4793388429753</v>
      </c>
      <c r="I1097" s="31">
        <v>5690</v>
      </c>
      <c r="J1097" s="30" t="s">
        <v>3665</v>
      </c>
    </row>
    <row r="1098" spans="1:10" s="24" customFormat="1" ht="12.75" x14ac:dyDescent="0.25">
      <c r="A1098" s="27">
        <v>94388</v>
      </c>
      <c r="B1098" s="28">
        <v>94388</v>
      </c>
      <c r="C1098" s="10" t="s">
        <v>822</v>
      </c>
      <c r="D1098" s="11" t="s">
        <v>703</v>
      </c>
      <c r="E1098" s="12">
        <v>9002759943882</v>
      </c>
      <c r="F1098" s="11">
        <v>373</v>
      </c>
      <c r="G1098" s="57">
        <v>7</v>
      </c>
      <c r="H1098" s="106">
        <f t="shared" si="16"/>
        <v>4702.4793388429753</v>
      </c>
      <c r="I1098" s="31">
        <v>5690</v>
      </c>
      <c r="J1098" s="30" t="s">
        <v>3665</v>
      </c>
    </row>
    <row r="1099" spans="1:10" x14ac:dyDescent="0.2">
      <c r="A1099" s="27">
        <v>94389</v>
      </c>
      <c r="B1099" s="28">
        <v>94389</v>
      </c>
      <c r="C1099" s="10" t="s">
        <v>823</v>
      </c>
      <c r="D1099" s="11" t="s">
        <v>703</v>
      </c>
      <c r="E1099" s="12">
        <v>9002759943899</v>
      </c>
      <c r="F1099" s="11">
        <v>373</v>
      </c>
      <c r="G1099" s="57">
        <v>7</v>
      </c>
      <c r="H1099" s="106">
        <f t="shared" ref="H1099:H1162" si="17">I1099/1.21</f>
        <v>4702.4793388429753</v>
      </c>
      <c r="I1099" s="31">
        <v>5690</v>
      </c>
      <c r="J1099" s="30" t="s">
        <v>3665</v>
      </c>
    </row>
    <row r="1100" spans="1:10" x14ac:dyDescent="0.2">
      <c r="A1100" s="27">
        <v>94406</v>
      </c>
      <c r="B1100" s="28">
        <v>94406</v>
      </c>
      <c r="C1100" s="10" t="s">
        <v>1938</v>
      </c>
      <c r="D1100" s="11" t="s">
        <v>1934</v>
      </c>
      <c r="E1100" s="12">
        <v>9002759944063</v>
      </c>
      <c r="F1100" s="11">
        <v>209</v>
      </c>
      <c r="G1100" s="57">
        <v>2</v>
      </c>
      <c r="H1100" s="106">
        <f t="shared" si="17"/>
        <v>825.61983471074382</v>
      </c>
      <c r="I1100" s="31">
        <v>999</v>
      </c>
      <c r="J1100" s="36" t="s">
        <v>3667</v>
      </c>
    </row>
    <row r="1101" spans="1:10" x14ac:dyDescent="0.2">
      <c r="A1101" s="27">
        <v>94407</v>
      </c>
      <c r="B1101" s="28">
        <v>94407</v>
      </c>
      <c r="C1101" s="10" t="s">
        <v>1939</v>
      </c>
      <c r="D1101" s="11" t="s">
        <v>1934</v>
      </c>
      <c r="E1101" s="12">
        <v>9002759944070</v>
      </c>
      <c r="F1101" s="11">
        <v>209</v>
      </c>
      <c r="G1101" s="57">
        <v>2</v>
      </c>
      <c r="H1101" s="106">
        <f t="shared" si="17"/>
        <v>900.82644628099172</v>
      </c>
      <c r="I1101" s="34">
        <v>1090</v>
      </c>
      <c r="J1101" s="36" t="s">
        <v>3667</v>
      </c>
    </row>
    <row r="1102" spans="1:10" x14ac:dyDescent="0.2">
      <c r="A1102" s="27">
        <v>94408</v>
      </c>
      <c r="B1102" s="28">
        <v>94408</v>
      </c>
      <c r="C1102" s="10" t="s">
        <v>1940</v>
      </c>
      <c r="D1102" s="11" t="s">
        <v>1934</v>
      </c>
      <c r="E1102" s="12">
        <v>9002759944087</v>
      </c>
      <c r="F1102" s="11">
        <v>209</v>
      </c>
      <c r="G1102" s="57">
        <v>2</v>
      </c>
      <c r="H1102" s="106">
        <f t="shared" si="17"/>
        <v>900.82644628099172</v>
      </c>
      <c r="I1102" s="34">
        <v>1090</v>
      </c>
      <c r="J1102" s="36" t="s">
        <v>3667</v>
      </c>
    </row>
    <row r="1103" spans="1:10" x14ac:dyDescent="0.2">
      <c r="A1103" s="27">
        <v>94438</v>
      </c>
      <c r="B1103" s="28">
        <v>94438</v>
      </c>
      <c r="C1103" s="10" t="s">
        <v>824</v>
      </c>
      <c r="D1103" s="11" t="s">
        <v>825</v>
      </c>
      <c r="E1103" s="12">
        <v>9002759944384</v>
      </c>
      <c r="F1103" s="11">
        <v>184</v>
      </c>
      <c r="G1103" s="57">
        <v>2</v>
      </c>
      <c r="H1103" s="106">
        <f t="shared" si="17"/>
        <v>1231.404958677686</v>
      </c>
      <c r="I1103" s="34">
        <v>1490</v>
      </c>
      <c r="J1103" s="30" t="s">
        <v>3665</v>
      </c>
    </row>
    <row r="1104" spans="1:10" x14ac:dyDescent="0.2">
      <c r="A1104" s="27">
        <v>94439</v>
      </c>
      <c r="B1104" s="28">
        <v>94439</v>
      </c>
      <c r="C1104" s="10" t="s">
        <v>826</v>
      </c>
      <c r="D1104" s="11" t="s">
        <v>825</v>
      </c>
      <c r="E1104" s="12">
        <v>9002759944391</v>
      </c>
      <c r="F1104" s="11">
        <v>184</v>
      </c>
      <c r="G1104" s="57">
        <v>2</v>
      </c>
      <c r="H1104" s="106">
        <f t="shared" si="17"/>
        <v>2057.8512396694214</v>
      </c>
      <c r="I1104" s="29">
        <v>2490</v>
      </c>
      <c r="J1104" s="30" t="s">
        <v>3665</v>
      </c>
    </row>
    <row r="1105" spans="1:10" x14ac:dyDescent="0.2">
      <c r="A1105" s="27">
        <v>94442</v>
      </c>
      <c r="B1105" s="28">
        <v>94442</v>
      </c>
      <c r="C1105" s="10" t="s">
        <v>827</v>
      </c>
      <c r="D1105" s="11" t="s">
        <v>825</v>
      </c>
      <c r="E1105" s="12">
        <v>9002759944421</v>
      </c>
      <c r="F1105" s="11">
        <v>184</v>
      </c>
      <c r="G1105" s="57">
        <v>2</v>
      </c>
      <c r="H1105" s="106">
        <f t="shared" si="17"/>
        <v>2057.8512396694214</v>
      </c>
      <c r="I1105" s="29">
        <v>2490</v>
      </c>
      <c r="J1105" s="30" t="s">
        <v>3665</v>
      </c>
    </row>
    <row r="1106" spans="1:10" x14ac:dyDescent="0.2">
      <c r="A1106" s="27">
        <v>94496</v>
      </c>
      <c r="B1106" s="28">
        <v>94496</v>
      </c>
      <c r="C1106" s="10" t="s">
        <v>1941</v>
      </c>
      <c r="D1106" s="11" t="s">
        <v>1942</v>
      </c>
      <c r="E1106" s="12">
        <v>9002759944964</v>
      </c>
      <c r="F1106" s="11">
        <v>250</v>
      </c>
      <c r="G1106" s="57">
        <v>2</v>
      </c>
      <c r="H1106" s="106">
        <f t="shared" si="17"/>
        <v>1231.404958677686</v>
      </c>
      <c r="I1106" s="34">
        <v>1490</v>
      </c>
      <c r="J1106" s="36" t="s">
        <v>3667</v>
      </c>
    </row>
    <row r="1107" spans="1:10" x14ac:dyDescent="0.2">
      <c r="A1107" s="27">
        <v>94497</v>
      </c>
      <c r="B1107" s="28">
        <v>94497</v>
      </c>
      <c r="C1107" s="10" t="s">
        <v>1943</v>
      </c>
      <c r="D1107" s="11" t="s">
        <v>1942</v>
      </c>
      <c r="E1107" s="12">
        <v>9002759944971</v>
      </c>
      <c r="F1107" s="11">
        <v>250</v>
      </c>
      <c r="G1107" s="57">
        <v>2</v>
      </c>
      <c r="H1107" s="106">
        <f t="shared" si="17"/>
        <v>1231.404958677686</v>
      </c>
      <c r="I1107" s="34">
        <v>1490</v>
      </c>
      <c r="J1107" s="36" t="s">
        <v>3667</v>
      </c>
    </row>
    <row r="1108" spans="1:10" x14ac:dyDescent="0.2">
      <c r="A1108" s="27">
        <v>94499</v>
      </c>
      <c r="B1108" s="28">
        <v>94499</v>
      </c>
      <c r="C1108" s="10" t="s">
        <v>1944</v>
      </c>
      <c r="D1108" s="11" t="s">
        <v>1942</v>
      </c>
      <c r="E1108" s="12">
        <v>9002759944995</v>
      </c>
      <c r="F1108" s="11">
        <v>250</v>
      </c>
      <c r="G1108" s="57">
        <v>2</v>
      </c>
      <c r="H1108" s="106">
        <f t="shared" si="17"/>
        <v>1231.404958677686</v>
      </c>
      <c r="I1108" s="34">
        <v>1490</v>
      </c>
      <c r="J1108" s="36" t="s">
        <v>3667</v>
      </c>
    </row>
    <row r="1109" spans="1:10" x14ac:dyDescent="0.2">
      <c r="A1109" s="27">
        <v>94501</v>
      </c>
      <c r="B1109" s="28">
        <v>94501</v>
      </c>
      <c r="C1109" s="10" t="s">
        <v>1945</v>
      </c>
      <c r="D1109" s="11" t="s">
        <v>1942</v>
      </c>
      <c r="E1109" s="12">
        <v>9002759945015</v>
      </c>
      <c r="F1109" s="11">
        <v>248</v>
      </c>
      <c r="G1109" s="57">
        <v>2</v>
      </c>
      <c r="H1109" s="106">
        <f t="shared" si="17"/>
        <v>1148.7603305785124</v>
      </c>
      <c r="I1109" s="29">
        <v>1390</v>
      </c>
      <c r="J1109" s="36" t="s">
        <v>3667</v>
      </c>
    </row>
    <row r="1110" spans="1:10" x14ac:dyDescent="0.2">
      <c r="A1110" s="27">
        <v>94502</v>
      </c>
      <c r="B1110" s="28">
        <v>94502</v>
      </c>
      <c r="C1110" s="10" t="s">
        <v>1946</v>
      </c>
      <c r="D1110" s="11" t="s">
        <v>1942</v>
      </c>
      <c r="E1110" s="12">
        <v>9002759945022</v>
      </c>
      <c r="F1110" s="11">
        <v>248</v>
      </c>
      <c r="G1110" s="57">
        <v>2</v>
      </c>
      <c r="H1110" s="106">
        <f t="shared" si="17"/>
        <v>1148.7603305785124</v>
      </c>
      <c r="I1110" s="29">
        <v>1390</v>
      </c>
      <c r="J1110" s="36" t="s">
        <v>3667</v>
      </c>
    </row>
    <row r="1111" spans="1:10" x14ac:dyDescent="0.2">
      <c r="A1111" s="27">
        <v>94503</v>
      </c>
      <c r="B1111" s="28">
        <v>94503</v>
      </c>
      <c r="C1111" s="10" t="s">
        <v>1947</v>
      </c>
      <c r="D1111" s="11" t="s">
        <v>1942</v>
      </c>
      <c r="E1111" s="12">
        <v>9002759945039</v>
      </c>
      <c r="F1111" s="11">
        <v>249</v>
      </c>
      <c r="G1111" s="57">
        <v>2</v>
      </c>
      <c r="H1111" s="106">
        <f t="shared" si="17"/>
        <v>1148.7603305785124</v>
      </c>
      <c r="I1111" s="29">
        <v>1390</v>
      </c>
      <c r="J1111" s="36" t="s">
        <v>3667</v>
      </c>
    </row>
    <row r="1112" spans="1:10" x14ac:dyDescent="0.2">
      <c r="A1112" s="27">
        <v>94504</v>
      </c>
      <c r="B1112" s="28">
        <v>94504</v>
      </c>
      <c r="C1112" s="10" t="s">
        <v>1948</v>
      </c>
      <c r="D1112" s="11" t="s">
        <v>1942</v>
      </c>
      <c r="E1112" s="12">
        <v>9002759945046</v>
      </c>
      <c r="F1112" s="11">
        <v>248</v>
      </c>
      <c r="G1112" s="57">
        <v>2</v>
      </c>
      <c r="H1112" s="106">
        <f t="shared" si="17"/>
        <v>1148.7603305785124</v>
      </c>
      <c r="I1112" s="29">
        <v>1390</v>
      </c>
      <c r="J1112" s="36" t="s">
        <v>3667</v>
      </c>
    </row>
    <row r="1113" spans="1:10" x14ac:dyDescent="0.2">
      <c r="A1113" s="27">
        <v>94513</v>
      </c>
      <c r="B1113" s="28">
        <v>94513</v>
      </c>
      <c r="C1113" s="10" t="s">
        <v>828</v>
      </c>
      <c r="D1113" s="11" t="s">
        <v>829</v>
      </c>
      <c r="E1113" s="12">
        <v>9002759945138</v>
      </c>
      <c r="F1113" s="11">
        <v>741</v>
      </c>
      <c r="G1113" s="57">
        <v>2</v>
      </c>
      <c r="H1113" s="106">
        <f t="shared" si="17"/>
        <v>693.38842975206614</v>
      </c>
      <c r="I1113" s="31">
        <v>839</v>
      </c>
      <c r="J1113" s="30" t="s">
        <v>3665</v>
      </c>
    </row>
    <row r="1114" spans="1:10" x14ac:dyDescent="0.2">
      <c r="A1114" s="27">
        <v>94547</v>
      </c>
      <c r="B1114" s="28">
        <v>94547</v>
      </c>
      <c r="C1114" s="10" t="s">
        <v>1912</v>
      </c>
      <c r="D1114" s="11" t="s">
        <v>1913</v>
      </c>
      <c r="E1114" s="12">
        <v>9002759945473</v>
      </c>
      <c r="F1114" s="11">
        <v>440</v>
      </c>
      <c r="G1114" s="57">
        <v>2</v>
      </c>
      <c r="H1114" s="106">
        <f t="shared" si="17"/>
        <v>1809.9173553719008</v>
      </c>
      <c r="I1114" s="34">
        <v>2190</v>
      </c>
      <c r="J1114" s="30" t="s">
        <v>3665</v>
      </c>
    </row>
    <row r="1115" spans="1:10" x14ac:dyDescent="0.2">
      <c r="A1115" s="27">
        <v>94548</v>
      </c>
      <c r="B1115" s="28">
        <v>94548</v>
      </c>
      <c r="C1115" s="10" t="s">
        <v>1914</v>
      </c>
      <c r="D1115" s="11" t="s">
        <v>1913</v>
      </c>
      <c r="E1115" s="12">
        <v>9002759945480</v>
      </c>
      <c r="F1115" s="11">
        <v>440</v>
      </c>
      <c r="G1115" s="57">
        <v>2</v>
      </c>
      <c r="H1115" s="106">
        <f t="shared" si="17"/>
        <v>1809.9173553719008</v>
      </c>
      <c r="I1115" s="34">
        <v>2190</v>
      </c>
      <c r="J1115" s="30" t="s">
        <v>3665</v>
      </c>
    </row>
    <row r="1116" spans="1:10" x14ac:dyDescent="0.2">
      <c r="A1116" s="27">
        <v>94584</v>
      </c>
      <c r="B1116" s="28">
        <v>94584</v>
      </c>
      <c r="C1116" s="10" t="s">
        <v>830</v>
      </c>
      <c r="D1116" s="11" t="s">
        <v>831</v>
      </c>
      <c r="E1116" s="12">
        <v>9002759945848</v>
      </c>
      <c r="F1116" s="11">
        <v>665</v>
      </c>
      <c r="G1116" s="57">
        <v>2</v>
      </c>
      <c r="H1116" s="106">
        <f t="shared" si="17"/>
        <v>900.82644628099172</v>
      </c>
      <c r="I1116" s="34">
        <v>1090</v>
      </c>
      <c r="J1116" s="30" t="s">
        <v>3665</v>
      </c>
    </row>
    <row r="1117" spans="1:10" x14ac:dyDescent="0.2">
      <c r="A1117" s="27">
        <v>94585</v>
      </c>
      <c r="B1117" s="28">
        <v>94585</v>
      </c>
      <c r="C1117" s="10" t="s">
        <v>832</v>
      </c>
      <c r="D1117" s="11" t="s">
        <v>831</v>
      </c>
      <c r="E1117" s="12">
        <v>9002759945855</v>
      </c>
      <c r="F1117" s="11">
        <v>664</v>
      </c>
      <c r="G1117" s="57">
        <v>2</v>
      </c>
      <c r="H1117" s="106">
        <f t="shared" si="17"/>
        <v>1479.3388429752067</v>
      </c>
      <c r="I1117" s="29">
        <v>1790</v>
      </c>
      <c r="J1117" s="30" t="s">
        <v>3665</v>
      </c>
    </row>
    <row r="1118" spans="1:10" x14ac:dyDescent="0.2">
      <c r="A1118" s="27">
        <v>94586</v>
      </c>
      <c r="B1118" s="28">
        <v>94586</v>
      </c>
      <c r="C1118" s="10" t="s">
        <v>833</v>
      </c>
      <c r="D1118" s="11" t="s">
        <v>831</v>
      </c>
      <c r="E1118" s="12">
        <v>9002759945862</v>
      </c>
      <c r="F1118" s="11">
        <v>664</v>
      </c>
      <c r="G1118" s="57">
        <v>7</v>
      </c>
      <c r="H1118" s="106">
        <f t="shared" si="17"/>
        <v>2140.495867768595</v>
      </c>
      <c r="I1118" s="29">
        <v>2590</v>
      </c>
      <c r="J1118" s="30" t="s">
        <v>3665</v>
      </c>
    </row>
    <row r="1119" spans="1:10" x14ac:dyDescent="0.2">
      <c r="A1119" s="27">
        <v>94587</v>
      </c>
      <c r="B1119" s="28">
        <v>94587</v>
      </c>
      <c r="C1119" s="10" t="s">
        <v>834</v>
      </c>
      <c r="D1119" s="11" t="s">
        <v>831</v>
      </c>
      <c r="E1119" s="12">
        <v>9002759945879</v>
      </c>
      <c r="F1119" s="11">
        <v>664</v>
      </c>
      <c r="G1119" s="57">
        <v>7</v>
      </c>
      <c r="H1119" s="106">
        <f t="shared" si="17"/>
        <v>2884.2975206611573</v>
      </c>
      <c r="I1119" s="29">
        <v>3490</v>
      </c>
      <c r="J1119" s="30" t="s">
        <v>3665</v>
      </c>
    </row>
    <row r="1120" spans="1:10" x14ac:dyDescent="0.2">
      <c r="A1120" s="27">
        <v>94589</v>
      </c>
      <c r="B1120" s="28">
        <v>94589</v>
      </c>
      <c r="C1120" s="10" t="s">
        <v>835</v>
      </c>
      <c r="D1120" s="11" t="s">
        <v>836</v>
      </c>
      <c r="E1120" s="12">
        <v>9002759945893</v>
      </c>
      <c r="F1120" s="11">
        <v>334</v>
      </c>
      <c r="G1120" s="57">
        <v>2</v>
      </c>
      <c r="H1120" s="106">
        <f t="shared" si="17"/>
        <v>1644.6280991735537</v>
      </c>
      <c r="I1120" s="34">
        <v>1990</v>
      </c>
      <c r="J1120" s="30" t="s">
        <v>3665</v>
      </c>
    </row>
    <row r="1121" spans="1:10" x14ac:dyDescent="0.2">
      <c r="A1121" s="27">
        <v>94591</v>
      </c>
      <c r="B1121" s="28">
        <v>94591</v>
      </c>
      <c r="C1121" s="10" t="s">
        <v>837</v>
      </c>
      <c r="D1121" s="11" t="s">
        <v>836</v>
      </c>
      <c r="E1121" s="12">
        <v>9002759945916</v>
      </c>
      <c r="F1121" s="11">
        <v>334</v>
      </c>
      <c r="G1121" s="57">
        <v>7</v>
      </c>
      <c r="H1121" s="106">
        <f t="shared" si="17"/>
        <v>4867.7685950413224</v>
      </c>
      <c r="I1121" s="45">
        <v>5890</v>
      </c>
      <c r="J1121" s="30" t="s">
        <v>3665</v>
      </c>
    </row>
    <row r="1122" spans="1:10" x14ac:dyDescent="0.2">
      <c r="A1122" s="27">
        <v>94592</v>
      </c>
      <c r="B1122" s="28">
        <v>94592</v>
      </c>
      <c r="C1122" s="10" t="s">
        <v>838</v>
      </c>
      <c r="D1122" s="11" t="s">
        <v>836</v>
      </c>
      <c r="E1122" s="12">
        <v>9002759945923</v>
      </c>
      <c r="F1122" s="11">
        <v>336</v>
      </c>
      <c r="G1122" s="57">
        <v>2</v>
      </c>
      <c r="H1122" s="106">
        <f t="shared" si="17"/>
        <v>1644.6280991735537</v>
      </c>
      <c r="I1122" s="34">
        <v>1990</v>
      </c>
      <c r="J1122" s="30" t="s">
        <v>3665</v>
      </c>
    </row>
    <row r="1123" spans="1:10" x14ac:dyDescent="0.2">
      <c r="A1123" s="27">
        <v>94593</v>
      </c>
      <c r="B1123" s="28">
        <v>94593</v>
      </c>
      <c r="C1123" s="10" t="s">
        <v>839</v>
      </c>
      <c r="D1123" s="11" t="s">
        <v>836</v>
      </c>
      <c r="E1123" s="12">
        <v>9002759945930</v>
      </c>
      <c r="F1123" s="11">
        <v>336</v>
      </c>
      <c r="G1123" s="57">
        <v>7</v>
      </c>
      <c r="H1123" s="106">
        <f t="shared" si="17"/>
        <v>4867.7685950413224</v>
      </c>
      <c r="I1123" s="45">
        <v>5890</v>
      </c>
      <c r="J1123" s="30" t="s">
        <v>3665</v>
      </c>
    </row>
    <row r="1124" spans="1:10" x14ac:dyDescent="0.2">
      <c r="A1124" s="27">
        <v>94605</v>
      </c>
      <c r="B1124" s="28">
        <v>94605</v>
      </c>
      <c r="C1124" s="10" t="s">
        <v>840</v>
      </c>
      <c r="D1124" s="11" t="s">
        <v>841</v>
      </c>
      <c r="E1124" s="12">
        <v>9002759946050</v>
      </c>
      <c r="F1124" s="11">
        <v>400</v>
      </c>
      <c r="G1124" s="57">
        <v>2</v>
      </c>
      <c r="H1124" s="106">
        <f t="shared" si="17"/>
        <v>1644.6280991735537</v>
      </c>
      <c r="I1124" s="34">
        <v>1990</v>
      </c>
      <c r="J1124" s="30" t="s">
        <v>3665</v>
      </c>
    </row>
    <row r="1125" spans="1:10" x14ac:dyDescent="0.2">
      <c r="A1125" s="27">
        <v>94606</v>
      </c>
      <c r="B1125" s="28">
        <v>94606</v>
      </c>
      <c r="C1125" s="10" t="s">
        <v>842</v>
      </c>
      <c r="D1125" s="11" t="s">
        <v>841</v>
      </c>
      <c r="E1125" s="12">
        <v>9002759946067</v>
      </c>
      <c r="F1125" s="11">
        <v>400</v>
      </c>
      <c r="G1125" s="57">
        <v>2</v>
      </c>
      <c r="H1125" s="106">
        <f t="shared" si="17"/>
        <v>1644.6280991735537</v>
      </c>
      <c r="I1125" s="34">
        <v>1990</v>
      </c>
      <c r="J1125" s="30" t="s">
        <v>3665</v>
      </c>
    </row>
    <row r="1126" spans="1:10" x14ac:dyDescent="0.2">
      <c r="A1126" s="27">
        <v>94609</v>
      </c>
      <c r="B1126" s="28">
        <v>94609</v>
      </c>
      <c r="C1126" s="10" t="s">
        <v>843</v>
      </c>
      <c r="D1126" s="11" t="s">
        <v>760</v>
      </c>
      <c r="E1126" s="12">
        <v>9002759946098</v>
      </c>
      <c r="F1126" s="11">
        <v>696</v>
      </c>
      <c r="G1126" s="57">
        <v>2</v>
      </c>
      <c r="H1126" s="106">
        <f t="shared" si="17"/>
        <v>759.50413223140504</v>
      </c>
      <c r="I1126" s="31">
        <v>919</v>
      </c>
      <c r="J1126" s="30" t="s">
        <v>3665</v>
      </c>
    </row>
    <row r="1127" spans="1:10" x14ac:dyDescent="0.2">
      <c r="A1127" s="27">
        <v>94612</v>
      </c>
      <c r="B1127" s="39">
        <v>94612</v>
      </c>
      <c r="C1127" s="10" t="s">
        <v>844</v>
      </c>
      <c r="D1127" s="11" t="s">
        <v>845</v>
      </c>
      <c r="E1127" s="12">
        <v>9002759946128</v>
      </c>
      <c r="F1127" s="11">
        <v>593</v>
      </c>
      <c r="G1127" s="57">
        <v>2</v>
      </c>
      <c r="H1127" s="106">
        <f t="shared" si="17"/>
        <v>1561.9834710743803</v>
      </c>
      <c r="I1127" s="40">
        <v>1890</v>
      </c>
      <c r="J1127" s="30" t="s">
        <v>3665</v>
      </c>
    </row>
    <row r="1128" spans="1:10" x14ac:dyDescent="0.2">
      <c r="A1128" s="27">
        <v>94613</v>
      </c>
      <c r="B1128" s="39">
        <v>94613</v>
      </c>
      <c r="C1128" s="10" t="s">
        <v>846</v>
      </c>
      <c r="D1128" s="11" t="s">
        <v>845</v>
      </c>
      <c r="E1128" s="12">
        <v>9002759946135</v>
      </c>
      <c r="F1128" s="11">
        <v>593</v>
      </c>
      <c r="G1128" s="57">
        <v>7</v>
      </c>
      <c r="H1128" s="106">
        <f t="shared" si="17"/>
        <v>1892.5619834710744</v>
      </c>
      <c r="I1128" s="40">
        <v>2290</v>
      </c>
      <c r="J1128" s="30" t="s">
        <v>3665</v>
      </c>
    </row>
    <row r="1129" spans="1:10" x14ac:dyDescent="0.2">
      <c r="A1129" s="27">
        <v>94614</v>
      </c>
      <c r="B1129" s="28">
        <v>94614</v>
      </c>
      <c r="C1129" s="10" t="s">
        <v>847</v>
      </c>
      <c r="D1129" s="11" t="s">
        <v>845</v>
      </c>
      <c r="E1129" s="12">
        <v>9002759946142</v>
      </c>
      <c r="F1129" s="11">
        <v>593</v>
      </c>
      <c r="G1129" s="57">
        <v>2</v>
      </c>
      <c r="H1129" s="106">
        <f t="shared" si="17"/>
        <v>1892.5619834710744</v>
      </c>
      <c r="I1129" s="31">
        <v>2290</v>
      </c>
      <c r="J1129" s="30" t="s">
        <v>3665</v>
      </c>
    </row>
    <row r="1130" spans="1:10" x14ac:dyDescent="0.2">
      <c r="A1130" s="27">
        <v>94616</v>
      </c>
      <c r="B1130" s="28">
        <v>94616</v>
      </c>
      <c r="C1130" s="10" t="s">
        <v>2331</v>
      </c>
      <c r="D1130" s="11" t="s">
        <v>848</v>
      </c>
      <c r="E1130" s="12">
        <v>9002759946166</v>
      </c>
      <c r="F1130" s="11">
        <v>591</v>
      </c>
      <c r="G1130" s="57">
        <v>2</v>
      </c>
      <c r="H1130" s="106">
        <f t="shared" si="17"/>
        <v>1727.2727272727273</v>
      </c>
      <c r="I1130" s="31">
        <v>2090</v>
      </c>
      <c r="J1130" s="30" t="s">
        <v>3665</v>
      </c>
    </row>
    <row r="1131" spans="1:10" x14ac:dyDescent="0.2">
      <c r="A1131" s="27">
        <v>94617</v>
      </c>
      <c r="B1131" s="28">
        <v>94617</v>
      </c>
      <c r="C1131" s="10" t="s">
        <v>2332</v>
      </c>
      <c r="D1131" s="11" t="s">
        <v>848</v>
      </c>
      <c r="E1131" s="12">
        <v>9002759946173</v>
      </c>
      <c r="F1131" s="11">
        <v>591</v>
      </c>
      <c r="G1131" s="57">
        <v>7</v>
      </c>
      <c r="H1131" s="106">
        <f t="shared" si="17"/>
        <v>2471.0743801652893</v>
      </c>
      <c r="I1131" s="29">
        <v>2990</v>
      </c>
      <c r="J1131" s="30" t="s">
        <v>3665</v>
      </c>
    </row>
    <row r="1132" spans="1:10" x14ac:dyDescent="0.2">
      <c r="A1132" s="27">
        <v>94618</v>
      </c>
      <c r="B1132" s="28">
        <v>94618</v>
      </c>
      <c r="C1132" s="10" t="s">
        <v>2333</v>
      </c>
      <c r="D1132" s="11" t="s">
        <v>848</v>
      </c>
      <c r="E1132" s="12">
        <v>9002759946180</v>
      </c>
      <c r="F1132" s="11">
        <v>591</v>
      </c>
      <c r="G1132" s="57">
        <v>7</v>
      </c>
      <c r="H1132" s="106">
        <f t="shared" si="17"/>
        <v>3132.2314049586776</v>
      </c>
      <c r="I1132" s="45">
        <v>3790</v>
      </c>
      <c r="J1132" s="30" t="s">
        <v>3665</v>
      </c>
    </row>
    <row r="1133" spans="1:10" x14ac:dyDescent="0.2">
      <c r="A1133" s="27">
        <v>94626</v>
      </c>
      <c r="B1133" s="28">
        <v>94626</v>
      </c>
      <c r="C1133" s="10" t="s">
        <v>849</v>
      </c>
      <c r="D1133" s="11" t="s">
        <v>850</v>
      </c>
      <c r="E1133" s="12">
        <v>9002759946265</v>
      </c>
      <c r="F1133" s="11">
        <v>566</v>
      </c>
      <c r="G1133" s="57">
        <v>2</v>
      </c>
      <c r="H1133" s="106">
        <f t="shared" si="17"/>
        <v>1148.7603305785124</v>
      </c>
      <c r="I1133" s="29">
        <v>1390</v>
      </c>
      <c r="J1133" s="30" t="s">
        <v>3665</v>
      </c>
    </row>
    <row r="1134" spans="1:10" x14ac:dyDescent="0.2">
      <c r="A1134" s="27">
        <v>94635</v>
      </c>
      <c r="B1134" s="28">
        <v>94635</v>
      </c>
      <c r="C1134" s="10" t="s">
        <v>851</v>
      </c>
      <c r="D1134" s="11" t="s">
        <v>825</v>
      </c>
      <c r="E1134" s="12">
        <v>9002759946357</v>
      </c>
      <c r="F1134" s="11">
        <v>186</v>
      </c>
      <c r="G1134" s="57">
        <v>2</v>
      </c>
      <c r="H1134" s="106">
        <f t="shared" si="17"/>
        <v>1231.404958677686</v>
      </c>
      <c r="I1134" s="34">
        <v>1490</v>
      </c>
      <c r="J1134" s="30" t="s">
        <v>3665</v>
      </c>
    </row>
    <row r="1135" spans="1:10" x14ac:dyDescent="0.2">
      <c r="A1135" s="27">
        <v>94636</v>
      </c>
      <c r="B1135" s="28">
        <v>94636</v>
      </c>
      <c r="C1135" s="10" t="s">
        <v>852</v>
      </c>
      <c r="D1135" s="11" t="s">
        <v>825</v>
      </c>
      <c r="E1135" s="12">
        <v>9002759946364</v>
      </c>
      <c r="F1135" s="11">
        <v>186</v>
      </c>
      <c r="G1135" s="57">
        <v>2</v>
      </c>
      <c r="H1135" s="106">
        <f t="shared" si="17"/>
        <v>2057.8512396694214</v>
      </c>
      <c r="I1135" s="29">
        <v>2490</v>
      </c>
      <c r="J1135" s="30" t="s">
        <v>3665</v>
      </c>
    </row>
    <row r="1136" spans="1:10" x14ac:dyDescent="0.2">
      <c r="A1136" s="27">
        <v>94637</v>
      </c>
      <c r="B1136" s="28">
        <v>94637</v>
      </c>
      <c r="C1136" s="10" t="s">
        <v>853</v>
      </c>
      <c r="D1136" s="11" t="s">
        <v>825</v>
      </c>
      <c r="E1136" s="12">
        <v>9002759946371</v>
      </c>
      <c r="F1136" s="11">
        <v>186</v>
      </c>
      <c r="G1136" s="57">
        <v>7</v>
      </c>
      <c r="H1136" s="106">
        <f t="shared" si="17"/>
        <v>3132.2314049586776</v>
      </c>
      <c r="I1136" s="45">
        <v>3790</v>
      </c>
      <c r="J1136" s="30" t="s">
        <v>3665</v>
      </c>
    </row>
    <row r="1137" spans="1:10" x14ac:dyDescent="0.2">
      <c r="A1137" s="27">
        <v>94673</v>
      </c>
      <c r="B1137" s="28">
        <v>94673</v>
      </c>
      <c r="C1137" s="10" t="s">
        <v>854</v>
      </c>
      <c r="D1137" s="11" t="s">
        <v>855</v>
      </c>
      <c r="E1137" s="12">
        <v>9002759946739</v>
      </c>
      <c r="F1137" s="11">
        <v>764</v>
      </c>
      <c r="G1137" s="57">
        <v>2</v>
      </c>
      <c r="H1137" s="106">
        <f t="shared" si="17"/>
        <v>1809.9173553719008</v>
      </c>
      <c r="I1137" s="34">
        <v>2190</v>
      </c>
      <c r="J1137" s="30" t="s">
        <v>3665</v>
      </c>
    </row>
    <row r="1138" spans="1:10" x14ac:dyDescent="0.2">
      <c r="A1138" s="27">
        <v>94677</v>
      </c>
      <c r="B1138" s="28">
        <v>94677</v>
      </c>
      <c r="C1138" s="10" t="s">
        <v>856</v>
      </c>
      <c r="D1138" s="11" t="s">
        <v>857</v>
      </c>
      <c r="E1138" s="12">
        <v>9002759946777</v>
      </c>
      <c r="F1138" s="11">
        <v>764</v>
      </c>
      <c r="G1138" s="57">
        <v>2</v>
      </c>
      <c r="H1138" s="106">
        <f t="shared" si="17"/>
        <v>1479.3388429752067</v>
      </c>
      <c r="I1138" s="29">
        <v>1790</v>
      </c>
      <c r="J1138" s="30" t="s">
        <v>3665</v>
      </c>
    </row>
    <row r="1139" spans="1:10" x14ac:dyDescent="0.2">
      <c r="A1139" s="27">
        <v>94686</v>
      </c>
      <c r="B1139" s="28">
        <v>94686</v>
      </c>
      <c r="C1139" s="10" t="s">
        <v>858</v>
      </c>
      <c r="D1139" s="11" t="s">
        <v>859</v>
      </c>
      <c r="E1139" s="12">
        <v>9002759946869</v>
      </c>
      <c r="F1139" s="11">
        <v>791</v>
      </c>
      <c r="G1139" s="57">
        <v>2</v>
      </c>
      <c r="H1139" s="106">
        <f t="shared" si="17"/>
        <v>643.80165289256195</v>
      </c>
      <c r="I1139" s="29">
        <v>779</v>
      </c>
      <c r="J1139" s="30" t="s">
        <v>3665</v>
      </c>
    </row>
    <row r="1140" spans="1:10" x14ac:dyDescent="0.2">
      <c r="A1140" s="27">
        <v>94697</v>
      </c>
      <c r="B1140" s="28">
        <v>94697</v>
      </c>
      <c r="C1140" s="10" t="s">
        <v>860</v>
      </c>
      <c r="D1140" s="11" t="s">
        <v>861</v>
      </c>
      <c r="E1140" s="12">
        <v>9002759946975</v>
      </c>
      <c r="F1140" s="11">
        <v>772</v>
      </c>
      <c r="G1140" s="57">
        <v>7</v>
      </c>
      <c r="H1140" s="106">
        <f t="shared" si="17"/>
        <v>1809.9173553719008</v>
      </c>
      <c r="I1140" s="34">
        <v>2190</v>
      </c>
      <c r="J1140" s="30" t="s">
        <v>3665</v>
      </c>
    </row>
    <row r="1141" spans="1:10" x14ac:dyDescent="0.2">
      <c r="A1141" s="27">
        <v>94698</v>
      </c>
      <c r="B1141" s="28">
        <v>94698</v>
      </c>
      <c r="C1141" s="10" t="s">
        <v>862</v>
      </c>
      <c r="D1141" s="11" t="s">
        <v>861</v>
      </c>
      <c r="E1141" s="12">
        <v>9002759946982</v>
      </c>
      <c r="F1141" s="11">
        <v>723</v>
      </c>
      <c r="G1141" s="57">
        <v>7</v>
      </c>
      <c r="H1141" s="106">
        <f t="shared" si="17"/>
        <v>5363.636363636364</v>
      </c>
      <c r="I1141" s="45">
        <v>6490</v>
      </c>
      <c r="J1141" s="30" t="s">
        <v>3665</v>
      </c>
    </row>
    <row r="1142" spans="1:10" x14ac:dyDescent="0.2">
      <c r="A1142" s="27">
        <v>94699</v>
      </c>
      <c r="B1142" s="28">
        <v>94699</v>
      </c>
      <c r="C1142" s="10" t="s">
        <v>863</v>
      </c>
      <c r="D1142" s="11" t="s">
        <v>861</v>
      </c>
      <c r="E1142" s="12">
        <v>9002759946999</v>
      </c>
      <c r="F1142" s="11">
        <v>772</v>
      </c>
      <c r="G1142" s="57">
        <v>7</v>
      </c>
      <c r="H1142" s="106">
        <f t="shared" si="17"/>
        <v>1809.9173553719008</v>
      </c>
      <c r="I1142" s="34">
        <v>2190</v>
      </c>
      <c r="J1142" s="30" t="s">
        <v>3665</v>
      </c>
    </row>
    <row r="1143" spans="1:10" x14ac:dyDescent="0.2">
      <c r="A1143" s="27">
        <v>94702</v>
      </c>
      <c r="B1143" s="28">
        <v>94702</v>
      </c>
      <c r="C1143" s="10" t="s">
        <v>864</v>
      </c>
      <c r="D1143" s="11" t="s">
        <v>861</v>
      </c>
      <c r="E1143" s="12">
        <v>9002759947026</v>
      </c>
      <c r="F1143" s="11">
        <v>772</v>
      </c>
      <c r="G1143" s="57">
        <v>7</v>
      </c>
      <c r="H1143" s="106">
        <f t="shared" si="17"/>
        <v>2140.495867768595</v>
      </c>
      <c r="I1143" s="29">
        <v>2590</v>
      </c>
      <c r="J1143" s="30" t="s">
        <v>3665</v>
      </c>
    </row>
    <row r="1144" spans="1:10" x14ac:dyDescent="0.2">
      <c r="A1144" s="27">
        <v>94704</v>
      </c>
      <c r="B1144" s="28">
        <v>94704</v>
      </c>
      <c r="C1144" s="10" t="s">
        <v>865</v>
      </c>
      <c r="D1144" s="11" t="s">
        <v>861</v>
      </c>
      <c r="E1144" s="12">
        <v>9002759947040</v>
      </c>
      <c r="F1144" s="11">
        <v>773</v>
      </c>
      <c r="G1144" s="57">
        <v>7</v>
      </c>
      <c r="H1144" s="106">
        <f t="shared" si="17"/>
        <v>2140.495867768595</v>
      </c>
      <c r="I1144" s="29">
        <v>2590</v>
      </c>
      <c r="J1144" s="30" t="s">
        <v>3665</v>
      </c>
    </row>
    <row r="1145" spans="1:10" x14ac:dyDescent="0.2">
      <c r="A1145" s="27">
        <v>94705</v>
      </c>
      <c r="B1145" s="28">
        <v>94705</v>
      </c>
      <c r="C1145" s="10" t="s">
        <v>866</v>
      </c>
      <c r="D1145" s="11" t="s">
        <v>861</v>
      </c>
      <c r="E1145" s="12">
        <v>9002759947057</v>
      </c>
      <c r="F1145" s="11">
        <v>723</v>
      </c>
      <c r="G1145" s="57">
        <v>7</v>
      </c>
      <c r="H1145" s="106">
        <f t="shared" si="17"/>
        <v>7099.1735537190089</v>
      </c>
      <c r="I1145" s="29">
        <v>8590</v>
      </c>
      <c r="J1145" s="30" t="s">
        <v>3665</v>
      </c>
    </row>
    <row r="1146" spans="1:10" x14ac:dyDescent="0.2">
      <c r="A1146" s="27">
        <v>94712</v>
      </c>
      <c r="B1146" s="28">
        <v>94712</v>
      </c>
      <c r="C1146" s="10" t="s">
        <v>867</v>
      </c>
      <c r="D1146" s="11" t="s">
        <v>868</v>
      </c>
      <c r="E1146" s="12">
        <v>9002759947125</v>
      </c>
      <c r="F1146" s="11">
        <v>588</v>
      </c>
      <c r="G1146" s="57">
        <v>2</v>
      </c>
      <c r="H1146" s="106">
        <f t="shared" si="17"/>
        <v>1479.3388429752067</v>
      </c>
      <c r="I1146" s="29">
        <v>1790</v>
      </c>
      <c r="J1146" s="30" t="s">
        <v>3665</v>
      </c>
    </row>
    <row r="1147" spans="1:10" x14ac:dyDescent="0.2">
      <c r="A1147" s="27">
        <v>94713</v>
      </c>
      <c r="B1147" s="28">
        <v>94713</v>
      </c>
      <c r="C1147" s="10" t="s">
        <v>869</v>
      </c>
      <c r="D1147" s="11" t="s">
        <v>868</v>
      </c>
      <c r="E1147" s="12">
        <v>9002759947132</v>
      </c>
      <c r="F1147" s="11">
        <v>588</v>
      </c>
      <c r="G1147" s="57">
        <v>7</v>
      </c>
      <c r="H1147" s="106">
        <f t="shared" si="17"/>
        <v>2140.495867768595</v>
      </c>
      <c r="I1147" s="29">
        <v>2590</v>
      </c>
      <c r="J1147" s="30" t="s">
        <v>3665</v>
      </c>
    </row>
    <row r="1148" spans="1:10" x14ac:dyDescent="0.2">
      <c r="A1148" s="27">
        <v>94714</v>
      </c>
      <c r="B1148" s="28">
        <v>94714</v>
      </c>
      <c r="C1148" s="10" t="s">
        <v>870</v>
      </c>
      <c r="D1148" s="11" t="s">
        <v>868</v>
      </c>
      <c r="E1148" s="12">
        <v>9002759947149</v>
      </c>
      <c r="F1148" s="11">
        <v>588</v>
      </c>
      <c r="G1148" s="57">
        <v>7</v>
      </c>
      <c r="H1148" s="106">
        <f t="shared" si="17"/>
        <v>3132.2314049586776</v>
      </c>
      <c r="I1148" s="45">
        <v>3790</v>
      </c>
      <c r="J1148" s="30" t="s">
        <v>3665</v>
      </c>
    </row>
    <row r="1149" spans="1:10" x14ac:dyDescent="0.2">
      <c r="A1149" s="27">
        <v>94715</v>
      </c>
      <c r="B1149" s="28">
        <v>94715</v>
      </c>
      <c r="C1149" s="10" t="s">
        <v>871</v>
      </c>
      <c r="D1149" s="11" t="s">
        <v>872</v>
      </c>
      <c r="E1149" s="12">
        <v>9002759947156</v>
      </c>
      <c r="F1149" s="11">
        <v>590</v>
      </c>
      <c r="G1149" s="57">
        <v>2</v>
      </c>
      <c r="H1149" s="106">
        <f t="shared" si="17"/>
        <v>1727.2727272727273</v>
      </c>
      <c r="I1149" s="31">
        <v>2090</v>
      </c>
      <c r="J1149" s="30" t="s">
        <v>3665</v>
      </c>
    </row>
    <row r="1150" spans="1:10" x14ac:dyDescent="0.2">
      <c r="A1150" s="27">
        <v>94716</v>
      </c>
      <c r="B1150" s="28">
        <v>94716</v>
      </c>
      <c r="C1150" s="10" t="s">
        <v>873</v>
      </c>
      <c r="D1150" s="11" t="s">
        <v>872</v>
      </c>
      <c r="E1150" s="12">
        <v>9002759947163</v>
      </c>
      <c r="F1150" s="11">
        <v>590</v>
      </c>
      <c r="G1150" s="57">
        <v>7</v>
      </c>
      <c r="H1150" s="106">
        <f t="shared" si="17"/>
        <v>2636.3636363636365</v>
      </c>
      <c r="I1150" s="29">
        <v>3190</v>
      </c>
      <c r="J1150" s="30" t="s">
        <v>3665</v>
      </c>
    </row>
    <row r="1151" spans="1:10" x14ac:dyDescent="0.2">
      <c r="A1151" s="27">
        <v>94717</v>
      </c>
      <c r="B1151" s="28">
        <v>94717</v>
      </c>
      <c r="C1151" s="10" t="s">
        <v>874</v>
      </c>
      <c r="D1151" s="11" t="s">
        <v>872</v>
      </c>
      <c r="E1151" s="12">
        <v>9002759947170</v>
      </c>
      <c r="F1151" s="11">
        <v>590</v>
      </c>
      <c r="G1151" s="57">
        <v>7</v>
      </c>
      <c r="H1151" s="106">
        <f t="shared" si="17"/>
        <v>3545.4545454545455</v>
      </c>
      <c r="I1151" s="31">
        <v>4290</v>
      </c>
      <c r="J1151" s="30" t="s">
        <v>3665</v>
      </c>
    </row>
    <row r="1152" spans="1:10" x14ac:dyDescent="0.2">
      <c r="A1152" s="27">
        <v>94742</v>
      </c>
      <c r="B1152" s="28">
        <v>94742</v>
      </c>
      <c r="C1152" s="10" t="s">
        <v>1915</v>
      </c>
      <c r="D1152" s="11" t="s">
        <v>1916</v>
      </c>
      <c r="E1152" s="12">
        <v>9002759947422</v>
      </c>
      <c r="F1152" s="11">
        <v>150</v>
      </c>
      <c r="G1152" s="57">
        <v>2</v>
      </c>
      <c r="H1152" s="106">
        <f t="shared" si="17"/>
        <v>3132.2314049586776</v>
      </c>
      <c r="I1152" s="45">
        <v>3790</v>
      </c>
      <c r="J1152" s="32" t="s">
        <v>3666</v>
      </c>
    </row>
    <row r="1153" spans="1:10" x14ac:dyDescent="0.2">
      <c r="A1153" s="27">
        <v>94764</v>
      </c>
      <c r="B1153" s="28">
        <v>94764</v>
      </c>
      <c r="C1153" s="10" t="s">
        <v>875</v>
      </c>
      <c r="D1153" s="11" t="s">
        <v>825</v>
      </c>
      <c r="E1153" s="12">
        <v>9002759947644</v>
      </c>
      <c r="F1153" s="11">
        <v>187</v>
      </c>
      <c r="G1153" s="57">
        <v>2</v>
      </c>
      <c r="H1153" s="106">
        <f t="shared" si="17"/>
        <v>1231.404958677686</v>
      </c>
      <c r="I1153" s="34">
        <v>1490</v>
      </c>
      <c r="J1153" s="30" t="s">
        <v>3665</v>
      </c>
    </row>
    <row r="1154" spans="1:10" x14ac:dyDescent="0.2">
      <c r="A1154" s="27">
        <v>94765</v>
      </c>
      <c r="B1154" s="28">
        <v>94765</v>
      </c>
      <c r="C1154" s="10" t="s">
        <v>876</v>
      </c>
      <c r="D1154" s="11" t="s">
        <v>825</v>
      </c>
      <c r="E1154" s="12">
        <v>9002759947651</v>
      </c>
      <c r="F1154" s="11">
        <v>187</v>
      </c>
      <c r="G1154" s="57">
        <v>2</v>
      </c>
      <c r="H1154" s="106">
        <f t="shared" si="17"/>
        <v>2057.8512396694214</v>
      </c>
      <c r="I1154" s="29">
        <v>2490</v>
      </c>
      <c r="J1154" s="30" t="s">
        <v>3665</v>
      </c>
    </row>
    <row r="1155" spans="1:10" x14ac:dyDescent="0.2">
      <c r="A1155" s="27">
        <v>94767</v>
      </c>
      <c r="B1155" s="28">
        <v>94767</v>
      </c>
      <c r="C1155" s="10" t="s">
        <v>877</v>
      </c>
      <c r="D1155" s="11" t="s">
        <v>825</v>
      </c>
      <c r="E1155" s="12">
        <v>9002759947675</v>
      </c>
      <c r="F1155" s="11">
        <v>187</v>
      </c>
      <c r="G1155" s="57">
        <v>2</v>
      </c>
      <c r="H1155" s="106">
        <f t="shared" si="17"/>
        <v>2057.8512396694214</v>
      </c>
      <c r="I1155" s="29">
        <v>2490</v>
      </c>
      <c r="J1155" s="30" t="s">
        <v>3665</v>
      </c>
    </row>
    <row r="1156" spans="1:10" x14ac:dyDescent="0.2">
      <c r="A1156" s="63">
        <v>94779</v>
      </c>
      <c r="B1156" s="72">
        <v>94779</v>
      </c>
      <c r="C1156" s="10" t="s">
        <v>181</v>
      </c>
      <c r="D1156" s="11" t="s">
        <v>152</v>
      </c>
      <c r="E1156" s="12">
        <v>9002759947798</v>
      </c>
      <c r="F1156" s="11">
        <v>86</v>
      </c>
      <c r="G1156" s="73">
        <v>2</v>
      </c>
      <c r="H1156" s="106">
        <f t="shared" si="17"/>
        <v>1809.9173553719008</v>
      </c>
      <c r="I1156" s="69">
        <v>2190</v>
      </c>
      <c r="J1156" s="23" t="s">
        <v>3943</v>
      </c>
    </row>
    <row r="1157" spans="1:10" x14ac:dyDescent="0.2">
      <c r="A1157" s="83">
        <v>94788</v>
      </c>
      <c r="B1157" s="72">
        <v>94788</v>
      </c>
      <c r="C1157" s="10" t="s">
        <v>183</v>
      </c>
      <c r="D1157" s="11" t="s">
        <v>182</v>
      </c>
      <c r="E1157" s="12">
        <v>9002759947880</v>
      </c>
      <c r="F1157" s="11">
        <v>125</v>
      </c>
      <c r="G1157" s="84">
        <v>2</v>
      </c>
      <c r="H1157" s="106">
        <f t="shared" si="17"/>
        <v>1561.9834710743803</v>
      </c>
      <c r="I1157" s="69">
        <v>1890</v>
      </c>
      <c r="J1157" s="23" t="s">
        <v>3943</v>
      </c>
    </row>
    <row r="1158" spans="1:10" x14ac:dyDescent="0.2">
      <c r="A1158" s="63">
        <v>94792</v>
      </c>
      <c r="B1158" s="72">
        <v>94792</v>
      </c>
      <c r="C1158" s="10" t="s">
        <v>185</v>
      </c>
      <c r="D1158" s="11" t="s">
        <v>184</v>
      </c>
      <c r="E1158" s="12">
        <v>9002759947927</v>
      </c>
      <c r="F1158" s="11">
        <v>140</v>
      </c>
      <c r="G1158" s="73">
        <v>2</v>
      </c>
      <c r="H1158" s="106">
        <f t="shared" si="17"/>
        <v>1479.3388429752067</v>
      </c>
      <c r="I1158" s="69">
        <v>1790</v>
      </c>
      <c r="J1158" s="23" t="s">
        <v>3943</v>
      </c>
    </row>
    <row r="1159" spans="1:10" x14ac:dyDescent="0.2">
      <c r="A1159" s="63">
        <v>94799</v>
      </c>
      <c r="B1159" s="72">
        <v>94799</v>
      </c>
      <c r="C1159" s="10" t="s">
        <v>311</v>
      </c>
      <c r="D1159" s="11" t="s">
        <v>310</v>
      </c>
      <c r="E1159" s="12">
        <v>9002759947996</v>
      </c>
      <c r="F1159" s="11">
        <v>94</v>
      </c>
      <c r="G1159" s="73">
        <v>2</v>
      </c>
      <c r="H1159" s="106">
        <f t="shared" si="17"/>
        <v>2636.3636363636365</v>
      </c>
      <c r="I1159" s="69">
        <v>3190</v>
      </c>
      <c r="J1159" s="23" t="s">
        <v>3943</v>
      </c>
    </row>
    <row r="1160" spans="1:10" x14ac:dyDescent="0.2">
      <c r="A1160" s="63">
        <v>94803</v>
      </c>
      <c r="B1160" s="72">
        <v>94803</v>
      </c>
      <c r="C1160" s="10" t="s">
        <v>188</v>
      </c>
      <c r="D1160" s="11" t="s">
        <v>187</v>
      </c>
      <c r="E1160" s="12">
        <v>9002759948030</v>
      </c>
      <c r="F1160" s="11">
        <v>86</v>
      </c>
      <c r="G1160" s="73">
        <v>2</v>
      </c>
      <c r="H1160" s="106">
        <f t="shared" si="17"/>
        <v>1809.9173553719008</v>
      </c>
      <c r="I1160" s="69">
        <v>2190</v>
      </c>
      <c r="J1160" s="23" t="s">
        <v>3943</v>
      </c>
    </row>
    <row r="1161" spans="1:10" x14ac:dyDescent="0.2">
      <c r="A1161" s="63">
        <v>94804</v>
      </c>
      <c r="B1161" s="72">
        <v>94804</v>
      </c>
      <c r="C1161" s="10" t="s">
        <v>189</v>
      </c>
      <c r="D1161" s="11" t="s">
        <v>187</v>
      </c>
      <c r="E1161" s="12">
        <v>9002759948047</v>
      </c>
      <c r="F1161" s="11">
        <v>86</v>
      </c>
      <c r="G1161" s="73">
        <v>2</v>
      </c>
      <c r="H1161" s="106">
        <f t="shared" si="17"/>
        <v>1644.6280991735537</v>
      </c>
      <c r="I1161" s="69">
        <v>1990</v>
      </c>
      <c r="J1161" s="23" t="s">
        <v>3943</v>
      </c>
    </row>
    <row r="1162" spans="1:10" x14ac:dyDescent="0.2">
      <c r="A1162" s="63">
        <v>94805</v>
      </c>
      <c r="B1162" s="72">
        <v>94805</v>
      </c>
      <c r="C1162" s="10" t="s">
        <v>191</v>
      </c>
      <c r="D1162" s="11" t="s">
        <v>190</v>
      </c>
      <c r="E1162" s="12">
        <v>9002759948054</v>
      </c>
      <c r="F1162" s="11">
        <v>140</v>
      </c>
      <c r="G1162" s="73">
        <v>2</v>
      </c>
      <c r="H1162" s="106">
        <f t="shared" si="17"/>
        <v>1066.1157024793388</v>
      </c>
      <c r="I1162" s="69">
        <v>1290</v>
      </c>
      <c r="J1162" s="23" t="s">
        <v>3943</v>
      </c>
    </row>
    <row r="1163" spans="1:10" x14ac:dyDescent="0.2">
      <c r="A1163" s="63">
        <v>94827</v>
      </c>
      <c r="B1163" s="72">
        <v>94827</v>
      </c>
      <c r="C1163" s="10" t="s">
        <v>193</v>
      </c>
      <c r="D1163" s="11" t="s">
        <v>192</v>
      </c>
      <c r="E1163" s="12">
        <v>9002759948276</v>
      </c>
      <c r="F1163" s="11">
        <v>129</v>
      </c>
      <c r="G1163" s="73">
        <v>2</v>
      </c>
      <c r="H1163" s="106">
        <f t="shared" ref="H1163:H1226" si="18">I1163/1.21</f>
        <v>1314.0495867768595</v>
      </c>
      <c r="I1163" s="69">
        <v>1590</v>
      </c>
      <c r="J1163" s="23" t="s">
        <v>3943</v>
      </c>
    </row>
    <row r="1164" spans="1:10" x14ac:dyDescent="0.2">
      <c r="A1164" s="63">
        <v>94831</v>
      </c>
      <c r="B1164" s="72">
        <v>94831</v>
      </c>
      <c r="C1164" s="10" t="s">
        <v>194</v>
      </c>
      <c r="D1164" s="11" t="s">
        <v>182</v>
      </c>
      <c r="E1164" s="12">
        <v>9002759948313</v>
      </c>
      <c r="F1164" s="11">
        <v>124</v>
      </c>
      <c r="G1164" s="73">
        <v>2</v>
      </c>
      <c r="H1164" s="106">
        <f t="shared" si="18"/>
        <v>983.47107438016531</v>
      </c>
      <c r="I1164" s="69">
        <v>1190</v>
      </c>
      <c r="J1164" s="23" t="s">
        <v>3943</v>
      </c>
    </row>
    <row r="1165" spans="1:10" x14ac:dyDescent="0.2">
      <c r="A1165" s="63">
        <v>94832</v>
      </c>
      <c r="B1165" s="72">
        <v>94832</v>
      </c>
      <c r="C1165" s="10" t="s">
        <v>195</v>
      </c>
      <c r="D1165" s="11" t="s">
        <v>182</v>
      </c>
      <c r="E1165" s="12">
        <v>9002759948320</v>
      </c>
      <c r="F1165" s="11">
        <v>124</v>
      </c>
      <c r="G1165" s="73">
        <v>2</v>
      </c>
      <c r="H1165" s="106">
        <f t="shared" si="18"/>
        <v>1727.2727272727273</v>
      </c>
      <c r="I1165" s="69">
        <v>2090</v>
      </c>
      <c r="J1165" s="23" t="s">
        <v>3943</v>
      </c>
    </row>
    <row r="1166" spans="1:10" x14ac:dyDescent="0.2">
      <c r="A1166" s="63">
        <v>94833</v>
      </c>
      <c r="B1166" s="72">
        <v>94833</v>
      </c>
      <c r="C1166" s="10" t="s">
        <v>196</v>
      </c>
      <c r="D1166" s="11" t="s">
        <v>182</v>
      </c>
      <c r="E1166" s="12">
        <v>9002759948337</v>
      </c>
      <c r="F1166" s="11">
        <v>125</v>
      </c>
      <c r="G1166" s="73">
        <f>VLOOKUP(A1166,[1]zmdatexp!$A:$V,22,0)</f>
        <v>7</v>
      </c>
      <c r="H1166" s="106">
        <f t="shared" si="18"/>
        <v>1809.9173553719008</v>
      </c>
      <c r="I1166" s="69">
        <v>2190</v>
      </c>
      <c r="J1166" s="23" t="s">
        <v>3943</v>
      </c>
    </row>
    <row r="1167" spans="1:10" x14ac:dyDescent="0.2">
      <c r="A1167" s="63">
        <v>94841</v>
      </c>
      <c r="B1167" s="72">
        <v>94841</v>
      </c>
      <c r="C1167" s="10" t="s">
        <v>198</v>
      </c>
      <c r="D1167" s="11" t="s">
        <v>197</v>
      </c>
      <c r="E1167" s="12">
        <v>9002759948412</v>
      </c>
      <c r="F1167" s="11">
        <v>141</v>
      </c>
      <c r="G1167" s="73">
        <v>2</v>
      </c>
      <c r="H1167" s="106">
        <f t="shared" si="18"/>
        <v>1479.3388429752067</v>
      </c>
      <c r="I1167" s="69">
        <v>1790</v>
      </c>
      <c r="J1167" s="23" t="s">
        <v>3943</v>
      </c>
    </row>
    <row r="1168" spans="1:10" x14ac:dyDescent="0.2">
      <c r="A1168" s="63">
        <v>94842</v>
      </c>
      <c r="B1168" s="72">
        <v>94842</v>
      </c>
      <c r="C1168" s="10" t="s">
        <v>200</v>
      </c>
      <c r="D1168" s="11" t="s">
        <v>199</v>
      </c>
      <c r="E1168" s="12">
        <v>9002759948429</v>
      </c>
      <c r="F1168" s="11">
        <v>138</v>
      </c>
      <c r="G1168" s="73">
        <v>2</v>
      </c>
      <c r="H1168" s="106">
        <f t="shared" si="18"/>
        <v>1314.0495867768595</v>
      </c>
      <c r="I1168" s="69">
        <v>1590</v>
      </c>
      <c r="J1168" s="23" t="s">
        <v>3943</v>
      </c>
    </row>
    <row r="1169" spans="1:10" x14ac:dyDescent="0.2">
      <c r="A1169" s="63">
        <v>94843</v>
      </c>
      <c r="B1169" s="72">
        <v>94843</v>
      </c>
      <c r="C1169" s="10" t="s">
        <v>201</v>
      </c>
      <c r="D1169" s="11" t="s">
        <v>199</v>
      </c>
      <c r="E1169" s="12">
        <v>9002759948436</v>
      </c>
      <c r="F1169" s="11">
        <v>138</v>
      </c>
      <c r="G1169" s="73">
        <v>2</v>
      </c>
      <c r="H1169" s="106">
        <f t="shared" si="18"/>
        <v>1314.0495867768595</v>
      </c>
      <c r="I1169" s="69">
        <v>1590</v>
      </c>
      <c r="J1169" s="23" t="s">
        <v>3943</v>
      </c>
    </row>
    <row r="1170" spans="1:10" x14ac:dyDescent="0.2">
      <c r="A1170" s="63">
        <v>94848</v>
      </c>
      <c r="B1170" s="72">
        <v>94848</v>
      </c>
      <c r="C1170" s="10" t="s">
        <v>202</v>
      </c>
      <c r="D1170" s="11" t="s">
        <v>186</v>
      </c>
      <c r="E1170" s="12">
        <v>9002759948481</v>
      </c>
      <c r="F1170" s="11">
        <v>98</v>
      </c>
      <c r="G1170" s="73">
        <v>2</v>
      </c>
      <c r="H1170" s="106">
        <f t="shared" si="18"/>
        <v>1892.5619834710744</v>
      </c>
      <c r="I1170" s="69">
        <v>2290</v>
      </c>
      <c r="J1170" s="23" t="s">
        <v>3943</v>
      </c>
    </row>
    <row r="1171" spans="1:10" x14ac:dyDescent="0.2">
      <c r="A1171" s="63">
        <v>94855</v>
      </c>
      <c r="B1171" s="72">
        <v>94855</v>
      </c>
      <c r="C1171" s="10" t="s">
        <v>204</v>
      </c>
      <c r="D1171" s="11" t="s">
        <v>203</v>
      </c>
      <c r="E1171" s="12">
        <v>9002759948559</v>
      </c>
      <c r="F1171" s="11">
        <v>144</v>
      </c>
      <c r="G1171" s="73">
        <v>2</v>
      </c>
      <c r="H1171" s="106">
        <f t="shared" si="18"/>
        <v>1479.3388429752067</v>
      </c>
      <c r="I1171" s="69">
        <v>1790</v>
      </c>
      <c r="J1171" s="23" t="s">
        <v>3943</v>
      </c>
    </row>
    <row r="1172" spans="1:10" x14ac:dyDescent="0.2">
      <c r="A1172" s="63">
        <v>94858</v>
      </c>
      <c r="B1172" s="72">
        <v>94858</v>
      </c>
      <c r="C1172" s="10" t="s">
        <v>205</v>
      </c>
      <c r="D1172" s="11" t="s">
        <v>190</v>
      </c>
      <c r="E1172" s="12">
        <v>9002759948580</v>
      </c>
      <c r="F1172" s="11">
        <v>142</v>
      </c>
      <c r="G1172" s="73">
        <v>2</v>
      </c>
      <c r="H1172" s="106">
        <f t="shared" si="18"/>
        <v>1314.0495867768595</v>
      </c>
      <c r="I1172" s="69">
        <v>1590</v>
      </c>
      <c r="J1172" s="23" t="s">
        <v>3943</v>
      </c>
    </row>
    <row r="1173" spans="1:10" x14ac:dyDescent="0.2">
      <c r="A1173" s="63">
        <v>94863</v>
      </c>
      <c r="B1173" s="72">
        <v>94863</v>
      </c>
      <c r="C1173" s="10" t="s">
        <v>206</v>
      </c>
      <c r="D1173" s="11" t="s">
        <v>184</v>
      </c>
      <c r="E1173" s="12">
        <v>9002759948634</v>
      </c>
      <c r="F1173" s="11">
        <v>142</v>
      </c>
      <c r="G1173" s="73">
        <v>2</v>
      </c>
      <c r="H1173" s="106">
        <f t="shared" si="18"/>
        <v>1479.3388429752067</v>
      </c>
      <c r="I1173" s="69">
        <v>1790</v>
      </c>
      <c r="J1173" s="23" t="s">
        <v>3943</v>
      </c>
    </row>
    <row r="1174" spans="1:10" x14ac:dyDescent="0.2">
      <c r="A1174" s="63">
        <v>94864</v>
      </c>
      <c r="B1174" s="72">
        <v>94864</v>
      </c>
      <c r="C1174" s="10" t="s">
        <v>207</v>
      </c>
      <c r="D1174" s="11" t="s">
        <v>199</v>
      </c>
      <c r="E1174" s="12">
        <v>9002759948641</v>
      </c>
      <c r="F1174" s="11">
        <v>138</v>
      </c>
      <c r="G1174" s="73">
        <v>2</v>
      </c>
      <c r="H1174" s="106">
        <f t="shared" si="18"/>
        <v>1561.9834710743803</v>
      </c>
      <c r="I1174" s="69">
        <v>1890</v>
      </c>
      <c r="J1174" s="23" t="s">
        <v>3943</v>
      </c>
    </row>
    <row r="1175" spans="1:10" x14ac:dyDescent="0.2">
      <c r="A1175" s="63">
        <v>94865</v>
      </c>
      <c r="B1175" s="72">
        <v>94865</v>
      </c>
      <c r="C1175" s="10" t="s">
        <v>209</v>
      </c>
      <c r="D1175" s="11" t="s">
        <v>208</v>
      </c>
      <c r="E1175" s="12">
        <v>9002759948658</v>
      </c>
      <c r="F1175" s="11">
        <v>139</v>
      </c>
      <c r="G1175" s="73">
        <v>2</v>
      </c>
      <c r="H1175" s="106">
        <f t="shared" si="18"/>
        <v>1314.0495867768595</v>
      </c>
      <c r="I1175" s="69">
        <v>1590</v>
      </c>
      <c r="J1175" s="23" t="s">
        <v>3943</v>
      </c>
    </row>
    <row r="1176" spans="1:10" x14ac:dyDescent="0.2">
      <c r="A1176" s="63">
        <v>94866</v>
      </c>
      <c r="B1176" s="72">
        <v>94866</v>
      </c>
      <c r="C1176" s="10" t="s">
        <v>210</v>
      </c>
      <c r="D1176" s="11" t="s">
        <v>208</v>
      </c>
      <c r="E1176" s="12">
        <v>9002759948665</v>
      </c>
      <c r="F1176" s="11">
        <v>139</v>
      </c>
      <c r="G1176" s="73">
        <v>2</v>
      </c>
      <c r="H1176" s="106">
        <f t="shared" si="18"/>
        <v>1314.0495867768595</v>
      </c>
      <c r="I1176" s="69">
        <v>1590</v>
      </c>
      <c r="J1176" s="23" t="s">
        <v>3943</v>
      </c>
    </row>
    <row r="1177" spans="1:10" x14ac:dyDescent="0.2">
      <c r="A1177" s="63">
        <v>94871</v>
      </c>
      <c r="B1177" s="72">
        <v>94871</v>
      </c>
      <c r="C1177" s="10" t="s">
        <v>212</v>
      </c>
      <c r="D1177" s="11" t="s">
        <v>211</v>
      </c>
      <c r="E1177" s="12">
        <v>9002759948719</v>
      </c>
      <c r="F1177" s="11">
        <v>66</v>
      </c>
      <c r="G1177" s="73">
        <v>2</v>
      </c>
      <c r="H1177" s="106">
        <f t="shared" si="18"/>
        <v>1148.7603305785124</v>
      </c>
      <c r="I1177" s="69">
        <v>1390</v>
      </c>
      <c r="J1177" s="23" t="s">
        <v>3943</v>
      </c>
    </row>
    <row r="1178" spans="1:10" x14ac:dyDescent="0.2">
      <c r="A1178" s="63">
        <v>94872</v>
      </c>
      <c r="B1178" s="72">
        <v>94872</v>
      </c>
      <c r="C1178" s="10" t="s">
        <v>213</v>
      </c>
      <c r="D1178" s="11" t="s">
        <v>211</v>
      </c>
      <c r="E1178" s="12">
        <v>9002759948726</v>
      </c>
      <c r="F1178" s="11">
        <v>66</v>
      </c>
      <c r="G1178" s="73">
        <v>2</v>
      </c>
      <c r="H1178" s="106">
        <f t="shared" si="18"/>
        <v>1148.7603305785124</v>
      </c>
      <c r="I1178" s="69">
        <v>1390</v>
      </c>
      <c r="J1178" s="23" t="s">
        <v>3943</v>
      </c>
    </row>
    <row r="1179" spans="1:10" x14ac:dyDescent="0.2">
      <c r="A1179" s="63">
        <v>94877</v>
      </c>
      <c r="B1179" s="72">
        <v>94877</v>
      </c>
      <c r="C1179" s="10" t="s">
        <v>215</v>
      </c>
      <c r="D1179" s="11" t="s">
        <v>214</v>
      </c>
      <c r="E1179" s="12">
        <v>9002759948771</v>
      </c>
      <c r="F1179" s="11">
        <v>66</v>
      </c>
      <c r="G1179" s="73">
        <v>2</v>
      </c>
      <c r="H1179" s="106">
        <f t="shared" si="18"/>
        <v>1727.2727272727273</v>
      </c>
      <c r="I1179" s="69">
        <v>2090</v>
      </c>
      <c r="J1179" s="23" t="s">
        <v>3943</v>
      </c>
    </row>
    <row r="1180" spans="1:10" x14ac:dyDescent="0.2">
      <c r="A1180" s="27">
        <v>94878</v>
      </c>
      <c r="B1180" s="28">
        <v>94878</v>
      </c>
      <c r="C1180" s="10" t="s">
        <v>878</v>
      </c>
      <c r="D1180" s="11" t="s">
        <v>879</v>
      </c>
      <c r="E1180" s="12">
        <v>9002759948788</v>
      </c>
      <c r="F1180" s="11">
        <v>562</v>
      </c>
      <c r="G1180" s="57">
        <v>2</v>
      </c>
      <c r="H1180" s="106">
        <f t="shared" si="18"/>
        <v>4206.6115702479337</v>
      </c>
      <c r="I1180" s="29">
        <v>5090</v>
      </c>
      <c r="J1180" s="30" t="s">
        <v>3665</v>
      </c>
    </row>
    <row r="1181" spans="1:10" x14ac:dyDescent="0.2">
      <c r="A1181" s="27">
        <v>94879</v>
      </c>
      <c r="B1181" s="28">
        <v>94879</v>
      </c>
      <c r="C1181" s="10" t="s">
        <v>880</v>
      </c>
      <c r="D1181" s="11" t="s">
        <v>879</v>
      </c>
      <c r="E1181" s="12">
        <v>9002759948795</v>
      </c>
      <c r="F1181" s="11">
        <v>562</v>
      </c>
      <c r="G1181" s="57">
        <v>2</v>
      </c>
      <c r="H1181" s="106">
        <f t="shared" si="18"/>
        <v>1231.404958677686</v>
      </c>
      <c r="I1181" s="34">
        <v>1490</v>
      </c>
      <c r="J1181" s="30" t="s">
        <v>3665</v>
      </c>
    </row>
    <row r="1182" spans="1:10" x14ac:dyDescent="0.2">
      <c r="A1182" s="27">
        <v>94881</v>
      </c>
      <c r="B1182" s="28">
        <v>94881</v>
      </c>
      <c r="C1182" s="10" t="s">
        <v>881</v>
      </c>
      <c r="D1182" s="11" t="s">
        <v>882</v>
      </c>
      <c r="E1182" s="12">
        <v>9002759948818</v>
      </c>
      <c r="F1182" s="11">
        <v>568</v>
      </c>
      <c r="G1182" s="57">
        <v>2</v>
      </c>
      <c r="H1182" s="106">
        <f t="shared" si="18"/>
        <v>1231.404958677686</v>
      </c>
      <c r="I1182" s="34">
        <v>1490</v>
      </c>
      <c r="J1182" s="30" t="s">
        <v>3665</v>
      </c>
    </row>
    <row r="1183" spans="1:10" x14ac:dyDescent="0.2">
      <c r="A1183" s="27">
        <v>94882</v>
      </c>
      <c r="B1183" s="28">
        <v>94882</v>
      </c>
      <c r="C1183" s="10" t="s">
        <v>883</v>
      </c>
      <c r="D1183" s="11" t="s">
        <v>882</v>
      </c>
      <c r="E1183" s="12">
        <v>9002759948825</v>
      </c>
      <c r="F1183" s="11">
        <v>568</v>
      </c>
      <c r="G1183" s="57">
        <v>2</v>
      </c>
      <c r="H1183" s="106">
        <f t="shared" si="18"/>
        <v>2223.1404958677685</v>
      </c>
      <c r="I1183" s="29">
        <v>2690</v>
      </c>
      <c r="J1183" s="30" t="s">
        <v>3665</v>
      </c>
    </row>
    <row r="1184" spans="1:10" x14ac:dyDescent="0.2">
      <c r="A1184" s="27">
        <v>94883</v>
      </c>
      <c r="B1184" s="28">
        <v>94883</v>
      </c>
      <c r="C1184" s="10" t="s">
        <v>884</v>
      </c>
      <c r="D1184" s="11" t="s">
        <v>882</v>
      </c>
      <c r="E1184" s="12">
        <v>9002759948832</v>
      </c>
      <c r="F1184" s="11">
        <v>569</v>
      </c>
      <c r="G1184" s="57">
        <v>7</v>
      </c>
      <c r="H1184" s="106">
        <f t="shared" si="18"/>
        <v>3132.2314049586776</v>
      </c>
      <c r="I1184" s="45">
        <v>3790</v>
      </c>
      <c r="J1184" s="30" t="s">
        <v>3665</v>
      </c>
    </row>
    <row r="1185" spans="1:10" x14ac:dyDescent="0.2">
      <c r="A1185" s="27">
        <v>94884</v>
      </c>
      <c r="B1185" s="28">
        <v>94884</v>
      </c>
      <c r="C1185" s="10" t="s">
        <v>885</v>
      </c>
      <c r="D1185" s="11" t="s">
        <v>882</v>
      </c>
      <c r="E1185" s="12">
        <v>9002759948849</v>
      </c>
      <c r="F1185" s="11">
        <v>568</v>
      </c>
      <c r="G1185" s="57">
        <v>2</v>
      </c>
      <c r="H1185" s="106">
        <f t="shared" si="18"/>
        <v>4206.6115702479337</v>
      </c>
      <c r="I1185" s="29">
        <v>5090</v>
      </c>
      <c r="J1185" s="30" t="s">
        <v>3665</v>
      </c>
    </row>
    <row r="1186" spans="1:10" x14ac:dyDescent="0.2">
      <c r="A1186" s="27">
        <v>94896</v>
      </c>
      <c r="B1186" s="28">
        <v>94896</v>
      </c>
      <c r="C1186" s="10" t="s">
        <v>886</v>
      </c>
      <c r="D1186" s="11" t="s">
        <v>887</v>
      </c>
      <c r="E1186" s="12">
        <v>9002759948962</v>
      </c>
      <c r="F1186" s="11">
        <v>230</v>
      </c>
      <c r="G1186" s="57">
        <v>2</v>
      </c>
      <c r="H1186" s="106">
        <f t="shared" si="18"/>
        <v>1396.6942148760331</v>
      </c>
      <c r="I1186" s="29">
        <v>1690</v>
      </c>
      <c r="J1186" s="30" t="s">
        <v>3665</v>
      </c>
    </row>
    <row r="1187" spans="1:10" x14ac:dyDescent="0.2">
      <c r="A1187" s="27">
        <v>94897</v>
      </c>
      <c r="B1187" s="28">
        <v>94897</v>
      </c>
      <c r="C1187" s="10" t="s">
        <v>888</v>
      </c>
      <c r="D1187" s="11" t="s">
        <v>887</v>
      </c>
      <c r="E1187" s="12">
        <v>9002759948979</v>
      </c>
      <c r="F1187" s="11">
        <v>231</v>
      </c>
      <c r="G1187" s="57">
        <v>7</v>
      </c>
      <c r="H1187" s="106">
        <f t="shared" si="18"/>
        <v>3793.3884297520663</v>
      </c>
      <c r="I1187" s="29">
        <v>4590</v>
      </c>
      <c r="J1187" s="30" t="s">
        <v>3665</v>
      </c>
    </row>
    <row r="1188" spans="1:10" x14ac:dyDescent="0.2">
      <c r="A1188" s="27">
        <v>94898</v>
      </c>
      <c r="B1188" s="28">
        <v>94898</v>
      </c>
      <c r="C1188" s="10" t="s">
        <v>889</v>
      </c>
      <c r="D1188" s="11" t="s">
        <v>887</v>
      </c>
      <c r="E1188" s="12">
        <v>9002759948986</v>
      </c>
      <c r="F1188" s="11">
        <v>231</v>
      </c>
      <c r="G1188" s="57">
        <v>2</v>
      </c>
      <c r="H1188" s="106">
        <f t="shared" si="18"/>
        <v>6024.7933884297527</v>
      </c>
      <c r="I1188" s="45">
        <v>7290</v>
      </c>
      <c r="J1188" s="30" t="s">
        <v>3665</v>
      </c>
    </row>
    <row r="1189" spans="1:10" x14ac:dyDescent="0.2">
      <c r="A1189" s="27">
        <v>94899</v>
      </c>
      <c r="B1189" s="28">
        <v>94899</v>
      </c>
      <c r="C1189" s="10" t="s">
        <v>890</v>
      </c>
      <c r="D1189" s="11" t="s">
        <v>887</v>
      </c>
      <c r="E1189" s="12">
        <v>9002759948993</v>
      </c>
      <c r="F1189" s="11">
        <v>231</v>
      </c>
      <c r="G1189" s="57">
        <v>2</v>
      </c>
      <c r="H1189" s="106">
        <f t="shared" si="18"/>
        <v>1396.6942148760331</v>
      </c>
      <c r="I1189" s="29">
        <v>1690</v>
      </c>
      <c r="J1189" s="30" t="s">
        <v>3665</v>
      </c>
    </row>
    <row r="1190" spans="1:10" x14ac:dyDescent="0.2">
      <c r="A1190" s="27">
        <v>94918</v>
      </c>
      <c r="B1190" s="28">
        <v>94918</v>
      </c>
      <c r="C1190" s="10" t="s">
        <v>891</v>
      </c>
      <c r="D1190" s="11" t="s">
        <v>435</v>
      </c>
      <c r="E1190" s="12">
        <v>9002759949181</v>
      </c>
      <c r="F1190" s="11">
        <v>127</v>
      </c>
      <c r="G1190" s="57">
        <v>2</v>
      </c>
      <c r="H1190" s="106">
        <f t="shared" si="18"/>
        <v>2636.3636363636365</v>
      </c>
      <c r="I1190" s="29">
        <v>3190</v>
      </c>
      <c r="J1190" s="30" t="s">
        <v>3665</v>
      </c>
    </row>
    <row r="1191" spans="1:10" x14ac:dyDescent="0.2">
      <c r="A1191" s="27">
        <v>94919</v>
      </c>
      <c r="B1191" s="28">
        <v>94919</v>
      </c>
      <c r="C1191" s="10" t="s">
        <v>892</v>
      </c>
      <c r="D1191" s="11" t="s">
        <v>435</v>
      </c>
      <c r="E1191" s="12">
        <v>9002759949198</v>
      </c>
      <c r="F1191" s="11">
        <v>118</v>
      </c>
      <c r="G1191" s="57">
        <v>2</v>
      </c>
      <c r="H1191" s="106">
        <f t="shared" si="18"/>
        <v>2636.3636363636365</v>
      </c>
      <c r="I1191" s="29">
        <v>3190</v>
      </c>
      <c r="J1191" s="30" t="s">
        <v>3665</v>
      </c>
    </row>
    <row r="1192" spans="1:10" x14ac:dyDescent="0.2">
      <c r="A1192" s="27">
        <v>94921</v>
      </c>
      <c r="B1192" s="28">
        <v>94921</v>
      </c>
      <c r="C1192" s="10" t="s">
        <v>893</v>
      </c>
      <c r="D1192" s="11" t="s">
        <v>435</v>
      </c>
      <c r="E1192" s="12">
        <v>9002759949211</v>
      </c>
      <c r="F1192" s="11">
        <v>121</v>
      </c>
      <c r="G1192" s="57">
        <v>2</v>
      </c>
      <c r="H1192" s="106">
        <f t="shared" si="18"/>
        <v>2636.3636363636365</v>
      </c>
      <c r="I1192" s="29">
        <v>3190</v>
      </c>
      <c r="J1192" s="30" t="s">
        <v>3665</v>
      </c>
    </row>
    <row r="1193" spans="1:10" x14ac:dyDescent="0.2">
      <c r="A1193" s="27">
        <v>94924</v>
      </c>
      <c r="B1193" s="28">
        <v>94924</v>
      </c>
      <c r="C1193" s="10" t="s">
        <v>894</v>
      </c>
      <c r="D1193" s="11" t="s">
        <v>435</v>
      </c>
      <c r="E1193" s="12">
        <v>9002759949242</v>
      </c>
      <c r="F1193" s="11">
        <v>128</v>
      </c>
      <c r="G1193" s="57">
        <v>2</v>
      </c>
      <c r="H1193" s="106">
        <f t="shared" si="18"/>
        <v>1231.404958677686</v>
      </c>
      <c r="I1193" s="34">
        <v>1490</v>
      </c>
      <c r="J1193" s="30" t="s">
        <v>3665</v>
      </c>
    </row>
    <row r="1194" spans="1:10" x14ac:dyDescent="0.2">
      <c r="A1194" s="27">
        <v>94925</v>
      </c>
      <c r="B1194" s="28">
        <v>94925</v>
      </c>
      <c r="C1194" s="10" t="s">
        <v>895</v>
      </c>
      <c r="D1194" s="11" t="s">
        <v>435</v>
      </c>
      <c r="E1194" s="12">
        <v>9002759949259</v>
      </c>
      <c r="F1194" s="11">
        <v>118</v>
      </c>
      <c r="G1194" s="57">
        <v>2</v>
      </c>
      <c r="H1194" s="106">
        <f t="shared" si="18"/>
        <v>1231.404958677686</v>
      </c>
      <c r="I1194" s="34">
        <v>1490</v>
      </c>
      <c r="J1194" s="30" t="s">
        <v>3665</v>
      </c>
    </row>
    <row r="1195" spans="1:10" x14ac:dyDescent="0.2">
      <c r="A1195" s="27">
        <v>94926</v>
      </c>
      <c r="B1195" s="28">
        <v>94926</v>
      </c>
      <c r="C1195" s="10" t="s">
        <v>896</v>
      </c>
      <c r="D1195" s="11" t="s">
        <v>435</v>
      </c>
      <c r="E1195" s="12">
        <v>9002759949266</v>
      </c>
      <c r="F1195" s="11">
        <v>122</v>
      </c>
      <c r="G1195" s="57">
        <v>2</v>
      </c>
      <c r="H1195" s="106">
        <f t="shared" si="18"/>
        <v>1231.404958677686</v>
      </c>
      <c r="I1195" s="34">
        <v>1490</v>
      </c>
      <c r="J1195" s="30" t="s">
        <v>3665</v>
      </c>
    </row>
    <row r="1196" spans="1:10" x14ac:dyDescent="0.2">
      <c r="A1196" s="27">
        <v>94935</v>
      </c>
      <c r="B1196" s="28">
        <v>94935</v>
      </c>
      <c r="C1196" s="10" t="s">
        <v>897</v>
      </c>
      <c r="D1196" s="11" t="s">
        <v>898</v>
      </c>
      <c r="E1196" s="12">
        <v>9002759949358</v>
      </c>
      <c r="F1196" s="11">
        <v>398</v>
      </c>
      <c r="G1196" s="57">
        <v>2</v>
      </c>
      <c r="H1196" s="106">
        <f t="shared" si="18"/>
        <v>2471.0743801652893</v>
      </c>
      <c r="I1196" s="29">
        <v>2990</v>
      </c>
      <c r="J1196" s="30" t="s">
        <v>3665</v>
      </c>
    </row>
    <row r="1197" spans="1:10" x14ac:dyDescent="0.2">
      <c r="A1197" s="27">
        <v>94936</v>
      </c>
      <c r="B1197" s="28">
        <v>94936</v>
      </c>
      <c r="C1197" s="10" t="s">
        <v>899</v>
      </c>
      <c r="D1197" s="11" t="s">
        <v>898</v>
      </c>
      <c r="E1197" s="12">
        <v>9002759949365</v>
      </c>
      <c r="F1197" s="11">
        <v>398</v>
      </c>
      <c r="G1197" s="57">
        <v>7</v>
      </c>
      <c r="H1197" s="106">
        <f t="shared" si="18"/>
        <v>3545.4545454545455</v>
      </c>
      <c r="I1197" s="31">
        <v>4290</v>
      </c>
      <c r="J1197" s="30" t="s">
        <v>3665</v>
      </c>
    </row>
    <row r="1198" spans="1:10" x14ac:dyDescent="0.2">
      <c r="A1198" s="27">
        <v>94938</v>
      </c>
      <c r="B1198" s="28">
        <v>94938</v>
      </c>
      <c r="C1198" s="10" t="s">
        <v>900</v>
      </c>
      <c r="D1198" s="11" t="s">
        <v>898</v>
      </c>
      <c r="E1198" s="12">
        <v>9002759949389</v>
      </c>
      <c r="F1198" s="11">
        <v>400</v>
      </c>
      <c r="G1198" s="57">
        <v>7</v>
      </c>
      <c r="H1198" s="106">
        <f t="shared" si="18"/>
        <v>3545.4545454545455</v>
      </c>
      <c r="I1198" s="31">
        <v>4290</v>
      </c>
      <c r="J1198" s="30" t="s">
        <v>3665</v>
      </c>
    </row>
    <row r="1199" spans="1:10" x14ac:dyDescent="0.2">
      <c r="A1199" s="27">
        <v>94946</v>
      </c>
      <c r="B1199" s="28">
        <v>94946</v>
      </c>
      <c r="C1199" s="10" t="s">
        <v>901</v>
      </c>
      <c r="D1199" s="11" t="s">
        <v>902</v>
      </c>
      <c r="E1199" s="12">
        <v>9002759949464</v>
      </c>
      <c r="F1199" s="11">
        <v>719</v>
      </c>
      <c r="G1199" s="57">
        <v>7</v>
      </c>
      <c r="H1199" s="106">
        <f t="shared" si="18"/>
        <v>5115.7024793388427</v>
      </c>
      <c r="I1199" s="45">
        <v>6190</v>
      </c>
      <c r="J1199" s="30" t="s">
        <v>3665</v>
      </c>
    </row>
    <row r="1200" spans="1:10" x14ac:dyDescent="0.2">
      <c r="A1200" s="27">
        <v>94958</v>
      </c>
      <c r="B1200" s="28">
        <v>94958</v>
      </c>
      <c r="C1200" s="10" t="s">
        <v>903</v>
      </c>
      <c r="D1200" s="11" t="s">
        <v>904</v>
      </c>
      <c r="E1200" s="12">
        <v>9002759949587</v>
      </c>
      <c r="F1200" s="11">
        <v>681</v>
      </c>
      <c r="G1200" s="57">
        <v>2</v>
      </c>
      <c r="H1200" s="106">
        <f t="shared" si="18"/>
        <v>470.24793388429754</v>
      </c>
      <c r="I1200" s="29">
        <v>569</v>
      </c>
      <c r="J1200" s="30" t="s">
        <v>3665</v>
      </c>
    </row>
    <row r="1201" spans="1:10" x14ac:dyDescent="0.2">
      <c r="A1201" s="27">
        <v>94959</v>
      </c>
      <c r="B1201" s="28">
        <v>94959</v>
      </c>
      <c r="C1201" s="10" t="s">
        <v>905</v>
      </c>
      <c r="D1201" s="11" t="s">
        <v>904</v>
      </c>
      <c r="E1201" s="12">
        <v>9002759949594</v>
      </c>
      <c r="F1201" s="11">
        <v>681</v>
      </c>
      <c r="G1201" s="57">
        <v>2</v>
      </c>
      <c r="H1201" s="106">
        <f t="shared" si="18"/>
        <v>900.82644628099172</v>
      </c>
      <c r="I1201" s="34">
        <v>1090</v>
      </c>
      <c r="J1201" s="30" t="s">
        <v>3665</v>
      </c>
    </row>
    <row r="1202" spans="1:10" x14ac:dyDescent="0.2">
      <c r="A1202" s="27">
        <v>94961</v>
      </c>
      <c r="B1202" s="28">
        <v>94961</v>
      </c>
      <c r="C1202" s="10" t="s">
        <v>906</v>
      </c>
      <c r="D1202" s="11" t="s">
        <v>904</v>
      </c>
      <c r="E1202" s="12">
        <v>9002759949617</v>
      </c>
      <c r="F1202" s="11">
        <v>681</v>
      </c>
      <c r="G1202" s="57">
        <v>2</v>
      </c>
      <c r="H1202" s="106">
        <f t="shared" si="18"/>
        <v>1479.3388429752067</v>
      </c>
      <c r="I1202" s="29">
        <v>1790</v>
      </c>
      <c r="J1202" s="30" t="s">
        <v>3665</v>
      </c>
    </row>
    <row r="1203" spans="1:10" x14ac:dyDescent="0.2">
      <c r="A1203" s="27">
        <v>94962</v>
      </c>
      <c r="B1203" s="28">
        <v>94962</v>
      </c>
      <c r="C1203" s="10" t="s">
        <v>907</v>
      </c>
      <c r="D1203" s="11" t="s">
        <v>904</v>
      </c>
      <c r="E1203" s="12">
        <v>9002759949624</v>
      </c>
      <c r="F1203" s="11">
        <v>680</v>
      </c>
      <c r="G1203" s="57">
        <v>2</v>
      </c>
      <c r="H1203" s="106">
        <f t="shared" si="18"/>
        <v>1975.206611570248</v>
      </c>
      <c r="I1203" s="34">
        <v>2390</v>
      </c>
      <c r="J1203" s="30" t="s">
        <v>3665</v>
      </c>
    </row>
    <row r="1204" spans="1:10" x14ac:dyDescent="0.2">
      <c r="A1204" s="27">
        <v>94963</v>
      </c>
      <c r="B1204" s="28">
        <v>94963</v>
      </c>
      <c r="C1204" s="10" t="s">
        <v>908</v>
      </c>
      <c r="D1204" s="11" t="s">
        <v>904</v>
      </c>
      <c r="E1204" s="12">
        <v>9002759949631</v>
      </c>
      <c r="F1204" s="11">
        <v>682</v>
      </c>
      <c r="G1204" s="57">
        <v>2</v>
      </c>
      <c r="H1204" s="106">
        <f t="shared" si="18"/>
        <v>470.24793388429754</v>
      </c>
      <c r="I1204" s="29">
        <v>569</v>
      </c>
      <c r="J1204" s="30" t="s">
        <v>3665</v>
      </c>
    </row>
    <row r="1205" spans="1:10" x14ac:dyDescent="0.2">
      <c r="A1205" s="27">
        <v>94964</v>
      </c>
      <c r="B1205" s="28">
        <v>94964</v>
      </c>
      <c r="C1205" s="10" t="s">
        <v>909</v>
      </c>
      <c r="D1205" s="11" t="s">
        <v>904</v>
      </c>
      <c r="E1205" s="12">
        <v>9002759949648</v>
      </c>
      <c r="F1205" s="11">
        <v>682</v>
      </c>
      <c r="G1205" s="57">
        <v>2</v>
      </c>
      <c r="H1205" s="106">
        <f t="shared" si="18"/>
        <v>900.82644628099172</v>
      </c>
      <c r="I1205" s="34">
        <v>1090</v>
      </c>
      <c r="J1205" s="30" t="s">
        <v>3665</v>
      </c>
    </row>
    <row r="1206" spans="1:10" x14ac:dyDescent="0.2">
      <c r="A1206" s="27">
        <v>94965</v>
      </c>
      <c r="B1206" s="28">
        <v>94965</v>
      </c>
      <c r="C1206" s="10" t="s">
        <v>910</v>
      </c>
      <c r="D1206" s="11" t="s">
        <v>904</v>
      </c>
      <c r="E1206" s="12">
        <v>9002759949655</v>
      </c>
      <c r="F1206" s="11">
        <v>683</v>
      </c>
      <c r="G1206" s="57">
        <v>2</v>
      </c>
      <c r="H1206" s="106">
        <f t="shared" si="18"/>
        <v>1479.3388429752067</v>
      </c>
      <c r="I1206" s="29">
        <v>1790</v>
      </c>
      <c r="J1206" s="30" t="s">
        <v>3665</v>
      </c>
    </row>
    <row r="1207" spans="1:10" x14ac:dyDescent="0.2">
      <c r="A1207" s="27">
        <v>94966</v>
      </c>
      <c r="B1207" s="28">
        <v>94966</v>
      </c>
      <c r="C1207" s="10" t="s">
        <v>911</v>
      </c>
      <c r="D1207" s="11" t="s">
        <v>904</v>
      </c>
      <c r="E1207" s="12">
        <v>9002759949662</v>
      </c>
      <c r="F1207" s="11">
        <v>682</v>
      </c>
      <c r="G1207" s="57">
        <v>2</v>
      </c>
      <c r="H1207" s="106">
        <f t="shared" si="18"/>
        <v>1975.206611570248</v>
      </c>
      <c r="I1207" s="34">
        <v>2390</v>
      </c>
      <c r="J1207" s="30" t="s">
        <v>3665</v>
      </c>
    </row>
    <row r="1208" spans="1:10" x14ac:dyDescent="0.2">
      <c r="A1208" s="27">
        <v>94967</v>
      </c>
      <c r="B1208" s="28">
        <v>94967</v>
      </c>
      <c r="C1208" s="10" t="s">
        <v>912</v>
      </c>
      <c r="D1208" s="11" t="s">
        <v>913</v>
      </c>
      <c r="E1208" s="12">
        <v>9002759949679</v>
      </c>
      <c r="F1208" s="11">
        <v>574</v>
      </c>
      <c r="G1208" s="57">
        <v>2</v>
      </c>
      <c r="H1208" s="106">
        <f t="shared" si="18"/>
        <v>1561.9834710743803</v>
      </c>
      <c r="I1208" s="34">
        <v>1890</v>
      </c>
      <c r="J1208" s="30" t="s">
        <v>3665</v>
      </c>
    </row>
    <row r="1209" spans="1:10" x14ac:dyDescent="0.2">
      <c r="A1209" s="27">
        <v>94973</v>
      </c>
      <c r="B1209" s="28">
        <v>94973</v>
      </c>
      <c r="C1209" s="10" t="s">
        <v>914</v>
      </c>
      <c r="D1209" s="11" t="s">
        <v>915</v>
      </c>
      <c r="E1209" s="12">
        <v>9002759949730</v>
      </c>
      <c r="F1209" s="11">
        <v>503</v>
      </c>
      <c r="G1209" s="57">
        <v>2</v>
      </c>
      <c r="H1209" s="106">
        <f t="shared" si="18"/>
        <v>486.77685950413223</v>
      </c>
      <c r="I1209" s="34">
        <v>589</v>
      </c>
      <c r="J1209" s="30" t="s">
        <v>3665</v>
      </c>
    </row>
    <row r="1210" spans="1:10" x14ac:dyDescent="0.2">
      <c r="A1210" s="27">
        <v>94987</v>
      </c>
      <c r="B1210" s="28">
        <v>94987</v>
      </c>
      <c r="C1210" s="10" t="s">
        <v>916</v>
      </c>
      <c r="D1210" s="11" t="s">
        <v>917</v>
      </c>
      <c r="E1210" s="12">
        <v>9002759949877</v>
      </c>
      <c r="F1210" s="11">
        <v>605</v>
      </c>
      <c r="G1210" s="57">
        <v>2</v>
      </c>
      <c r="H1210" s="106">
        <f t="shared" si="18"/>
        <v>983.47107438016531</v>
      </c>
      <c r="I1210" s="34">
        <v>1190</v>
      </c>
      <c r="J1210" s="30" t="s">
        <v>3665</v>
      </c>
    </row>
    <row r="1211" spans="1:10" x14ac:dyDescent="0.2">
      <c r="A1211" s="27">
        <v>94989</v>
      </c>
      <c r="B1211" s="28">
        <v>94989</v>
      </c>
      <c r="C1211" s="10" t="s">
        <v>918</v>
      </c>
      <c r="D1211" s="11" t="s">
        <v>919</v>
      </c>
      <c r="E1211" s="12">
        <v>9002759949891</v>
      </c>
      <c r="F1211" s="11">
        <v>602</v>
      </c>
      <c r="G1211" s="57">
        <v>2</v>
      </c>
      <c r="H1211" s="106">
        <f t="shared" si="18"/>
        <v>2636.3636363636365</v>
      </c>
      <c r="I1211" s="29">
        <v>3190</v>
      </c>
      <c r="J1211" s="30" t="s">
        <v>3665</v>
      </c>
    </row>
    <row r="1212" spans="1:10" x14ac:dyDescent="0.2">
      <c r="A1212" s="27">
        <v>94995</v>
      </c>
      <c r="B1212" s="28">
        <v>94995</v>
      </c>
      <c r="C1212" s="10" t="s">
        <v>920</v>
      </c>
      <c r="D1212" s="11" t="s">
        <v>921</v>
      </c>
      <c r="E1212" s="12">
        <v>9002759949952</v>
      </c>
      <c r="F1212" s="11">
        <v>170</v>
      </c>
      <c r="G1212" s="57">
        <v>7</v>
      </c>
      <c r="H1212" s="106">
        <f t="shared" si="18"/>
        <v>3297.5206611570247</v>
      </c>
      <c r="I1212" s="29">
        <v>3990</v>
      </c>
      <c r="J1212" s="30" t="s">
        <v>3665</v>
      </c>
    </row>
    <row r="1213" spans="1:10" x14ac:dyDescent="0.2">
      <c r="A1213" s="27">
        <v>94998</v>
      </c>
      <c r="B1213" s="28">
        <v>94998</v>
      </c>
      <c r="C1213" s="10" t="s">
        <v>922</v>
      </c>
      <c r="D1213" s="11" t="s">
        <v>923</v>
      </c>
      <c r="E1213" s="12">
        <v>9002759949983</v>
      </c>
      <c r="F1213" s="11">
        <v>573</v>
      </c>
      <c r="G1213" s="57">
        <v>2</v>
      </c>
      <c r="H1213" s="106">
        <f t="shared" si="18"/>
        <v>1975.206611570248</v>
      </c>
      <c r="I1213" s="34">
        <v>2390</v>
      </c>
      <c r="J1213" s="30" t="s">
        <v>3665</v>
      </c>
    </row>
    <row r="1214" spans="1:10" x14ac:dyDescent="0.2">
      <c r="A1214" s="27">
        <v>94999</v>
      </c>
      <c r="B1214" s="28">
        <v>94999</v>
      </c>
      <c r="C1214" s="10" t="s">
        <v>924</v>
      </c>
      <c r="D1214" s="11" t="s">
        <v>923</v>
      </c>
      <c r="E1214" s="12">
        <v>9002759949990</v>
      </c>
      <c r="F1214" s="11">
        <v>573</v>
      </c>
      <c r="G1214" s="57">
        <v>2</v>
      </c>
      <c r="H1214" s="106">
        <f t="shared" si="18"/>
        <v>3297.5206611570247</v>
      </c>
      <c r="I1214" s="29">
        <v>3990</v>
      </c>
      <c r="J1214" s="30" t="s">
        <v>3665</v>
      </c>
    </row>
    <row r="1215" spans="1:10" x14ac:dyDescent="0.2">
      <c r="A1215" s="27">
        <v>95001</v>
      </c>
      <c r="B1215" s="28">
        <v>95001</v>
      </c>
      <c r="C1215" s="10" t="s">
        <v>925</v>
      </c>
      <c r="D1215" s="11" t="s">
        <v>926</v>
      </c>
      <c r="E1215" s="12">
        <v>9002759950019</v>
      </c>
      <c r="F1215" s="11">
        <v>573</v>
      </c>
      <c r="G1215" s="57">
        <v>2</v>
      </c>
      <c r="H1215" s="106">
        <f t="shared" si="18"/>
        <v>2223.1404958677685</v>
      </c>
      <c r="I1215" s="29">
        <v>2690</v>
      </c>
      <c r="J1215" s="30" t="s">
        <v>3665</v>
      </c>
    </row>
    <row r="1216" spans="1:10" x14ac:dyDescent="0.2">
      <c r="A1216" s="63">
        <v>95016</v>
      </c>
      <c r="B1216" s="72">
        <v>95016</v>
      </c>
      <c r="C1216" s="10" t="s">
        <v>217</v>
      </c>
      <c r="D1216" s="11" t="s">
        <v>216</v>
      </c>
      <c r="E1216" s="12">
        <v>9002759950163</v>
      </c>
      <c r="F1216" s="11">
        <v>59</v>
      </c>
      <c r="G1216" s="73">
        <v>2</v>
      </c>
      <c r="H1216" s="106">
        <f t="shared" si="18"/>
        <v>1314.0495867768595</v>
      </c>
      <c r="I1216" s="69">
        <v>1590</v>
      </c>
      <c r="J1216" s="23" t="s">
        <v>3943</v>
      </c>
    </row>
    <row r="1217" spans="1:10" x14ac:dyDescent="0.2">
      <c r="A1217" s="27">
        <v>95044</v>
      </c>
      <c r="B1217" s="28">
        <v>95044</v>
      </c>
      <c r="C1217" s="10" t="s">
        <v>927</v>
      </c>
      <c r="D1217" s="11" t="s">
        <v>435</v>
      </c>
      <c r="E1217" s="12">
        <v>9002759950446</v>
      </c>
      <c r="F1217" s="11">
        <v>130</v>
      </c>
      <c r="G1217" s="57">
        <v>2</v>
      </c>
      <c r="H1217" s="106">
        <f t="shared" si="18"/>
        <v>1727.2727272727273</v>
      </c>
      <c r="I1217" s="31">
        <v>2090</v>
      </c>
      <c r="J1217" s="30" t="s">
        <v>3665</v>
      </c>
    </row>
    <row r="1218" spans="1:10" x14ac:dyDescent="0.2">
      <c r="A1218" s="27">
        <v>95045</v>
      </c>
      <c r="B1218" s="28">
        <v>95045</v>
      </c>
      <c r="C1218" s="10" t="s">
        <v>928</v>
      </c>
      <c r="D1218" s="11" t="s">
        <v>435</v>
      </c>
      <c r="E1218" s="12">
        <v>9002759950453</v>
      </c>
      <c r="F1218" s="11">
        <v>130</v>
      </c>
      <c r="G1218" s="57">
        <v>7</v>
      </c>
      <c r="H1218" s="106">
        <f t="shared" si="18"/>
        <v>2636.3636363636365</v>
      </c>
      <c r="I1218" s="29">
        <v>3190</v>
      </c>
      <c r="J1218" s="30" t="s">
        <v>3665</v>
      </c>
    </row>
    <row r="1219" spans="1:10" x14ac:dyDescent="0.2">
      <c r="A1219" s="27">
        <v>95055</v>
      </c>
      <c r="B1219" s="28">
        <v>95055</v>
      </c>
      <c r="C1219" s="10" t="s">
        <v>929</v>
      </c>
      <c r="D1219" s="11" t="s">
        <v>455</v>
      </c>
      <c r="E1219" s="12">
        <v>9002759950552</v>
      </c>
      <c r="F1219" s="11">
        <v>158</v>
      </c>
      <c r="G1219" s="57">
        <v>2</v>
      </c>
      <c r="H1219" s="106">
        <f t="shared" si="18"/>
        <v>2057.8512396694214</v>
      </c>
      <c r="I1219" s="29">
        <v>2490</v>
      </c>
      <c r="J1219" s="30" t="s">
        <v>3665</v>
      </c>
    </row>
    <row r="1220" spans="1:10" x14ac:dyDescent="0.2">
      <c r="A1220" s="63">
        <v>95079</v>
      </c>
      <c r="B1220" s="72">
        <v>95079</v>
      </c>
      <c r="C1220" s="10" t="s">
        <v>313</v>
      </c>
      <c r="D1220" s="11" t="s">
        <v>312</v>
      </c>
      <c r="E1220" s="12">
        <v>9002759950798</v>
      </c>
      <c r="F1220" s="11">
        <v>94</v>
      </c>
      <c r="G1220" s="73">
        <v>2</v>
      </c>
      <c r="H1220" s="106">
        <f t="shared" si="18"/>
        <v>1892.5619834710744</v>
      </c>
      <c r="I1220" s="69">
        <v>2290</v>
      </c>
      <c r="J1220" s="23" t="s">
        <v>3943</v>
      </c>
    </row>
    <row r="1221" spans="1:10" x14ac:dyDescent="0.2">
      <c r="A1221" s="63">
        <v>95097</v>
      </c>
      <c r="B1221" s="72">
        <v>95097</v>
      </c>
      <c r="C1221" s="10" t="s">
        <v>315</v>
      </c>
      <c r="D1221" s="11" t="s">
        <v>314</v>
      </c>
      <c r="E1221" s="12">
        <v>9002759950972</v>
      </c>
      <c r="F1221" s="11">
        <v>103</v>
      </c>
      <c r="G1221" s="73">
        <v>2</v>
      </c>
      <c r="H1221" s="106">
        <f t="shared" si="18"/>
        <v>2223.1404958677685</v>
      </c>
      <c r="I1221" s="69">
        <v>2690</v>
      </c>
      <c r="J1221" s="23" t="s">
        <v>3943</v>
      </c>
    </row>
    <row r="1222" spans="1:10" x14ac:dyDescent="0.2">
      <c r="A1222" s="27">
        <v>95118</v>
      </c>
      <c r="B1222" s="28">
        <v>95118</v>
      </c>
      <c r="C1222" s="10" t="s">
        <v>930</v>
      </c>
      <c r="D1222" s="11" t="s">
        <v>435</v>
      </c>
      <c r="E1222" s="12">
        <v>9002759951184</v>
      </c>
      <c r="F1222" s="11">
        <v>128</v>
      </c>
      <c r="G1222" s="57">
        <v>2</v>
      </c>
      <c r="H1222" s="106">
        <f t="shared" si="18"/>
        <v>1148.7603305785124</v>
      </c>
      <c r="I1222" s="29">
        <v>1390</v>
      </c>
      <c r="J1222" s="30" t="s">
        <v>3665</v>
      </c>
    </row>
    <row r="1223" spans="1:10" x14ac:dyDescent="0.2">
      <c r="A1223" s="27">
        <v>95119</v>
      </c>
      <c r="B1223" s="28">
        <v>95119</v>
      </c>
      <c r="C1223" s="10" t="s">
        <v>931</v>
      </c>
      <c r="D1223" s="11" t="s">
        <v>435</v>
      </c>
      <c r="E1223" s="12">
        <v>9002759951191</v>
      </c>
      <c r="F1223" s="11">
        <v>123</v>
      </c>
      <c r="G1223" s="57">
        <v>2</v>
      </c>
      <c r="H1223" s="106">
        <f t="shared" si="18"/>
        <v>1148.7603305785124</v>
      </c>
      <c r="I1223" s="29">
        <v>1390</v>
      </c>
      <c r="J1223" s="30" t="s">
        <v>3665</v>
      </c>
    </row>
    <row r="1224" spans="1:10" x14ac:dyDescent="0.2">
      <c r="A1224" s="27">
        <v>95122</v>
      </c>
      <c r="B1224" s="28">
        <v>95122</v>
      </c>
      <c r="C1224" s="10" t="s">
        <v>932</v>
      </c>
      <c r="D1224" s="11" t="s">
        <v>435</v>
      </c>
      <c r="E1224" s="12">
        <v>9002759951221</v>
      </c>
      <c r="F1224" s="11">
        <v>119</v>
      </c>
      <c r="G1224" s="57">
        <v>2</v>
      </c>
      <c r="H1224" s="106">
        <f t="shared" si="18"/>
        <v>1148.7603305785124</v>
      </c>
      <c r="I1224" s="29">
        <v>1390</v>
      </c>
      <c r="J1224" s="30" t="s">
        <v>3665</v>
      </c>
    </row>
    <row r="1225" spans="1:10" x14ac:dyDescent="0.2">
      <c r="A1225" s="27">
        <v>95147</v>
      </c>
      <c r="B1225" s="28">
        <v>95147</v>
      </c>
      <c r="C1225" s="10" t="s">
        <v>485</v>
      </c>
      <c r="D1225" s="11" t="s">
        <v>486</v>
      </c>
      <c r="E1225" s="12">
        <v>9002759951474</v>
      </c>
      <c r="F1225" s="11">
        <v>286</v>
      </c>
      <c r="G1225" s="57">
        <v>7</v>
      </c>
      <c r="H1225" s="106">
        <f t="shared" si="18"/>
        <v>2223.1404958677685</v>
      </c>
      <c r="I1225" s="29">
        <v>2690</v>
      </c>
      <c r="J1225" s="30" t="s">
        <v>3665</v>
      </c>
    </row>
    <row r="1226" spans="1:10" x14ac:dyDescent="0.2">
      <c r="A1226" s="27">
        <v>95162</v>
      </c>
      <c r="B1226" s="28">
        <v>95162</v>
      </c>
      <c r="C1226" s="10" t="s">
        <v>933</v>
      </c>
      <c r="D1226" s="11" t="s">
        <v>934</v>
      </c>
      <c r="E1226" s="12">
        <v>9002759951627</v>
      </c>
      <c r="F1226" s="11">
        <v>460</v>
      </c>
      <c r="G1226" s="57">
        <v>7</v>
      </c>
      <c r="H1226" s="106">
        <f t="shared" si="18"/>
        <v>4867.7685950413224</v>
      </c>
      <c r="I1226" s="45">
        <v>5890</v>
      </c>
      <c r="J1226" s="30" t="s">
        <v>3665</v>
      </c>
    </row>
    <row r="1227" spans="1:10" x14ac:dyDescent="0.2">
      <c r="A1227" s="27">
        <v>95164</v>
      </c>
      <c r="B1227" s="28">
        <v>95164</v>
      </c>
      <c r="C1227" s="10" t="s">
        <v>935</v>
      </c>
      <c r="D1227" s="11" t="s">
        <v>435</v>
      </c>
      <c r="E1227" s="12">
        <v>9002759951641</v>
      </c>
      <c r="F1227" s="11">
        <v>129</v>
      </c>
      <c r="G1227" s="57">
        <v>7</v>
      </c>
      <c r="H1227" s="106">
        <f t="shared" ref="H1227:H1290" si="19">I1227/1.21</f>
        <v>2223.1404958677685</v>
      </c>
      <c r="I1227" s="29">
        <v>2690</v>
      </c>
      <c r="J1227" s="30" t="s">
        <v>3665</v>
      </c>
    </row>
    <row r="1228" spans="1:10" x14ac:dyDescent="0.2">
      <c r="A1228" s="27">
        <v>95166</v>
      </c>
      <c r="B1228" s="28">
        <v>95166</v>
      </c>
      <c r="C1228" s="10" t="s">
        <v>936</v>
      </c>
      <c r="D1228" s="11" t="s">
        <v>435</v>
      </c>
      <c r="E1228" s="12">
        <v>9002759951665</v>
      </c>
      <c r="F1228" s="11">
        <v>123</v>
      </c>
      <c r="G1228" s="57">
        <v>7</v>
      </c>
      <c r="H1228" s="106">
        <f t="shared" si="19"/>
        <v>2223.1404958677685</v>
      </c>
      <c r="I1228" s="29">
        <v>2690</v>
      </c>
      <c r="J1228" s="30" t="s">
        <v>3665</v>
      </c>
    </row>
    <row r="1229" spans="1:10" x14ac:dyDescent="0.2">
      <c r="A1229" s="27">
        <v>95167</v>
      </c>
      <c r="B1229" s="28">
        <v>95167</v>
      </c>
      <c r="C1229" s="10" t="s">
        <v>937</v>
      </c>
      <c r="D1229" s="11" t="s">
        <v>435</v>
      </c>
      <c r="E1229" s="12">
        <v>9002759951672</v>
      </c>
      <c r="F1229" s="11">
        <v>119</v>
      </c>
      <c r="G1229" s="57">
        <v>7</v>
      </c>
      <c r="H1229" s="106">
        <f t="shared" si="19"/>
        <v>2223.1404958677685</v>
      </c>
      <c r="I1229" s="29">
        <v>2690</v>
      </c>
      <c r="J1229" s="30" t="s">
        <v>3665</v>
      </c>
    </row>
    <row r="1230" spans="1:10" x14ac:dyDescent="0.2">
      <c r="A1230" s="27">
        <v>95169</v>
      </c>
      <c r="B1230" s="28">
        <v>95169</v>
      </c>
      <c r="C1230" s="10" t="s">
        <v>938</v>
      </c>
      <c r="D1230" s="11" t="s">
        <v>455</v>
      </c>
      <c r="E1230" s="12">
        <v>9002759951696</v>
      </c>
      <c r="F1230" s="11">
        <v>154</v>
      </c>
      <c r="G1230" s="57">
        <v>7</v>
      </c>
      <c r="H1230" s="106">
        <f t="shared" si="19"/>
        <v>2636.3636363636365</v>
      </c>
      <c r="I1230" s="29">
        <v>3190</v>
      </c>
      <c r="J1230" s="30" t="s">
        <v>3665</v>
      </c>
    </row>
    <row r="1231" spans="1:10" x14ac:dyDescent="0.2">
      <c r="A1231" s="27">
        <v>95171</v>
      </c>
      <c r="B1231" s="28">
        <v>95171</v>
      </c>
      <c r="C1231" s="10" t="s">
        <v>939</v>
      </c>
      <c r="D1231" s="11" t="s">
        <v>455</v>
      </c>
      <c r="E1231" s="12">
        <v>9002759951719</v>
      </c>
      <c r="F1231" s="11">
        <v>158</v>
      </c>
      <c r="G1231" s="57">
        <v>7</v>
      </c>
      <c r="H1231" s="106">
        <f t="shared" si="19"/>
        <v>2636.3636363636365</v>
      </c>
      <c r="I1231" s="29">
        <v>3190</v>
      </c>
      <c r="J1231" s="30" t="s">
        <v>3665</v>
      </c>
    </row>
    <row r="1232" spans="1:10" x14ac:dyDescent="0.2">
      <c r="A1232" s="27">
        <v>95172</v>
      </c>
      <c r="B1232" s="28">
        <v>95172</v>
      </c>
      <c r="C1232" s="10" t="s">
        <v>940</v>
      </c>
      <c r="D1232" s="11" t="s">
        <v>455</v>
      </c>
      <c r="E1232" s="12">
        <v>9002759951726</v>
      </c>
      <c r="F1232" s="11">
        <v>161</v>
      </c>
      <c r="G1232" s="57">
        <v>7</v>
      </c>
      <c r="H1232" s="106">
        <f t="shared" si="19"/>
        <v>2636.3636363636365</v>
      </c>
      <c r="I1232" s="29">
        <v>3190</v>
      </c>
      <c r="J1232" s="30" t="s">
        <v>3665</v>
      </c>
    </row>
    <row r="1233" spans="1:10" x14ac:dyDescent="0.2">
      <c r="A1233" s="27">
        <v>95173</v>
      </c>
      <c r="B1233" s="28">
        <v>95173</v>
      </c>
      <c r="C1233" s="10" t="s">
        <v>941</v>
      </c>
      <c r="D1233" s="11" t="s">
        <v>455</v>
      </c>
      <c r="E1233" s="12">
        <v>9002759951733</v>
      </c>
      <c r="F1233" s="11">
        <v>147</v>
      </c>
      <c r="G1233" s="57">
        <v>7</v>
      </c>
      <c r="H1233" s="106">
        <f t="shared" si="19"/>
        <v>2636.3636363636365</v>
      </c>
      <c r="I1233" s="29">
        <v>3190</v>
      </c>
      <c r="J1233" s="30" t="s">
        <v>3665</v>
      </c>
    </row>
    <row r="1234" spans="1:10" x14ac:dyDescent="0.2">
      <c r="A1234" s="27">
        <v>95185</v>
      </c>
      <c r="B1234" s="28">
        <v>95185</v>
      </c>
      <c r="C1234" s="10" t="s">
        <v>942</v>
      </c>
      <c r="D1234" s="11" t="s">
        <v>943</v>
      </c>
      <c r="E1234" s="12">
        <v>9002759951856</v>
      </c>
      <c r="F1234" s="11">
        <v>732</v>
      </c>
      <c r="G1234" s="57">
        <v>7</v>
      </c>
      <c r="H1234" s="106">
        <f t="shared" si="19"/>
        <v>2471.0743801652893</v>
      </c>
      <c r="I1234" s="29">
        <v>2990</v>
      </c>
      <c r="J1234" s="30" t="s">
        <v>3665</v>
      </c>
    </row>
    <row r="1235" spans="1:10" x14ac:dyDescent="0.2">
      <c r="A1235" s="27">
        <v>95192</v>
      </c>
      <c r="B1235" s="28">
        <v>95192</v>
      </c>
      <c r="C1235" s="10" t="s">
        <v>944</v>
      </c>
      <c r="D1235" s="11" t="s">
        <v>945</v>
      </c>
      <c r="E1235" s="12">
        <v>9002759951924</v>
      </c>
      <c r="F1235" s="11">
        <v>169</v>
      </c>
      <c r="G1235" s="57">
        <v>7</v>
      </c>
      <c r="H1235" s="106">
        <f t="shared" si="19"/>
        <v>2140.495867768595</v>
      </c>
      <c r="I1235" s="29">
        <v>2590</v>
      </c>
      <c r="J1235" s="30" t="s">
        <v>3665</v>
      </c>
    </row>
    <row r="1236" spans="1:10" x14ac:dyDescent="0.2">
      <c r="A1236" s="27">
        <v>95193</v>
      </c>
      <c r="B1236" s="28">
        <v>95193</v>
      </c>
      <c r="C1236" s="10" t="s">
        <v>946</v>
      </c>
      <c r="D1236" s="11" t="s">
        <v>945</v>
      </c>
      <c r="E1236" s="12">
        <v>9002759951931</v>
      </c>
      <c r="F1236" s="11">
        <v>169</v>
      </c>
      <c r="G1236" s="57">
        <v>2</v>
      </c>
      <c r="H1236" s="106">
        <f t="shared" si="19"/>
        <v>1479.3388429752067</v>
      </c>
      <c r="I1236" s="29">
        <v>1790</v>
      </c>
      <c r="J1236" s="30" t="s">
        <v>3665</v>
      </c>
    </row>
    <row r="1237" spans="1:10" x14ac:dyDescent="0.2">
      <c r="A1237" s="27">
        <v>95194</v>
      </c>
      <c r="B1237" s="28">
        <v>95194</v>
      </c>
      <c r="C1237" s="10" t="s">
        <v>947</v>
      </c>
      <c r="D1237" s="11" t="s">
        <v>945</v>
      </c>
      <c r="E1237" s="12">
        <v>9002759951948</v>
      </c>
      <c r="F1237" s="11">
        <v>169</v>
      </c>
      <c r="G1237" s="57">
        <v>2</v>
      </c>
      <c r="H1237" s="106">
        <f t="shared" si="19"/>
        <v>1479.3388429752067</v>
      </c>
      <c r="I1237" s="29">
        <v>1790</v>
      </c>
      <c r="J1237" s="30" t="s">
        <v>3665</v>
      </c>
    </row>
    <row r="1238" spans="1:10" x14ac:dyDescent="0.2">
      <c r="A1238" s="63">
        <v>95233</v>
      </c>
      <c r="B1238" s="72">
        <v>95233</v>
      </c>
      <c r="C1238" s="10" t="s">
        <v>219</v>
      </c>
      <c r="D1238" s="11" t="s">
        <v>218</v>
      </c>
      <c r="E1238" s="12">
        <v>9002759952334</v>
      </c>
      <c r="F1238" s="11">
        <v>192</v>
      </c>
      <c r="G1238" s="73">
        <v>2</v>
      </c>
      <c r="H1238" s="106">
        <f t="shared" si="19"/>
        <v>900.82644628099172</v>
      </c>
      <c r="I1238" s="69">
        <v>1090</v>
      </c>
      <c r="J1238" s="23" t="s">
        <v>3943</v>
      </c>
    </row>
    <row r="1239" spans="1:10" x14ac:dyDescent="0.2">
      <c r="A1239" s="63">
        <v>95235</v>
      </c>
      <c r="B1239" s="72">
        <v>95235</v>
      </c>
      <c r="C1239" s="10" t="s">
        <v>219</v>
      </c>
      <c r="D1239" s="11" t="s">
        <v>218</v>
      </c>
      <c r="E1239" s="12">
        <v>9002759952358</v>
      </c>
      <c r="F1239" s="11">
        <v>193</v>
      </c>
      <c r="G1239" s="73">
        <v>2</v>
      </c>
      <c r="H1239" s="106">
        <f t="shared" si="19"/>
        <v>1314.0495867768595</v>
      </c>
      <c r="I1239" s="69">
        <v>1590</v>
      </c>
      <c r="J1239" s="23" t="s">
        <v>3943</v>
      </c>
    </row>
    <row r="1240" spans="1:10" x14ac:dyDescent="0.2">
      <c r="A1240" s="27">
        <v>95254</v>
      </c>
      <c r="B1240" s="28">
        <v>95254</v>
      </c>
      <c r="C1240" s="10" t="s">
        <v>949</v>
      </c>
      <c r="D1240" s="11" t="s">
        <v>948</v>
      </c>
      <c r="E1240" s="12">
        <v>9002759952549</v>
      </c>
      <c r="F1240" s="11">
        <v>188</v>
      </c>
      <c r="G1240" s="57">
        <v>2</v>
      </c>
      <c r="H1240" s="106">
        <f t="shared" si="19"/>
        <v>1809.9173553719008</v>
      </c>
      <c r="I1240" s="34">
        <v>2190</v>
      </c>
      <c r="J1240" s="30" t="s">
        <v>3665</v>
      </c>
    </row>
    <row r="1241" spans="1:10" x14ac:dyDescent="0.2">
      <c r="A1241" s="27">
        <v>95257</v>
      </c>
      <c r="B1241" s="28">
        <v>95257</v>
      </c>
      <c r="C1241" s="10" t="s">
        <v>950</v>
      </c>
      <c r="D1241" s="11" t="s">
        <v>948</v>
      </c>
      <c r="E1241" s="12">
        <v>9002759952570</v>
      </c>
      <c r="F1241" s="11">
        <v>188</v>
      </c>
      <c r="G1241" s="57">
        <v>2</v>
      </c>
      <c r="H1241" s="106">
        <f t="shared" si="19"/>
        <v>1809.9173553719008</v>
      </c>
      <c r="I1241" s="34">
        <v>2190</v>
      </c>
      <c r="J1241" s="30" t="s">
        <v>3665</v>
      </c>
    </row>
    <row r="1242" spans="1:10" x14ac:dyDescent="0.2">
      <c r="A1242" s="27">
        <v>95261</v>
      </c>
      <c r="B1242" s="28">
        <v>95261</v>
      </c>
      <c r="C1242" s="10" t="s">
        <v>951</v>
      </c>
      <c r="D1242" s="11" t="s">
        <v>948</v>
      </c>
      <c r="E1242" s="12">
        <v>9002759952617</v>
      </c>
      <c r="F1242" s="11">
        <v>188</v>
      </c>
      <c r="G1242" s="57">
        <v>2</v>
      </c>
      <c r="H1242" s="106">
        <f t="shared" si="19"/>
        <v>1809.9173553719008</v>
      </c>
      <c r="I1242" s="34">
        <v>2190</v>
      </c>
      <c r="J1242" s="30" t="s">
        <v>3665</v>
      </c>
    </row>
    <row r="1243" spans="1:10" x14ac:dyDescent="0.2">
      <c r="A1243" s="27">
        <v>95282</v>
      </c>
      <c r="B1243" s="28">
        <v>95282</v>
      </c>
      <c r="C1243" s="10" t="s">
        <v>952</v>
      </c>
      <c r="D1243" s="11" t="s">
        <v>913</v>
      </c>
      <c r="E1243" s="12">
        <v>9002759952822</v>
      </c>
      <c r="F1243" s="11">
        <v>574</v>
      </c>
      <c r="G1243" s="57">
        <v>2</v>
      </c>
      <c r="H1243" s="106">
        <f t="shared" si="19"/>
        <v>1479.3388429752067</v>
      </c>
      <c r="I1243" s="29">
        <v>1790</v>
      </c>
      <c r="J1243" s="30" t="s">
        <v>3665</v>
      </c>
    </row>
    <row r="1244" spans="1:10" x14ac:dyDescent="0.2">
      <c r="A1244" s="27">
        <v>95283</v>
      </c>
      <c r="B1244" s="28">
        <v>95283</v>
      </c>
      <c r="C1244" s="10" t="s">
        <v>953</v>
      </c>
      <c r="D1244" s="11" t="s">
        <v>913</v>
      </c>
      <c r="E1244" s="12">
        <v>9002759952839</v>
      </c>
      <c r="F1244" s="11">
        <v>575</v>
      </c>
      <c r="G1244" s="57">
        <v>2</v>
      </c>
      <c r="H1244" s="106">
        <f t="shared" si="19"/>
        <v>2223.1404958677685</v>
      </c>
      <c r="I1244" s="29">
        <v>2690</v>
      </c>
      <c r="J1244" s="30" t="s">
        <v>3665</v>
      </c>
    </row>
    <row r="1245" spans="1:10" x14ac:dyDescent="0.2">
      <c r="A1245" s="27">
        <v>95284</v>
      </c>
      <c r="B1245" s="28">
        <v>95284</v>
      </c>
      <c r="C1245" s="10" t="s">
        <v>954</v>
      </c>
      <c r="D1245" s="11" t="s">
        <v>955</v>
      </c>
      <c r="E1245" s="12">
        <v>9002759952846</v>
      </c>
      <c r="F1245" s="11">
        <v>229</v>
      </c>
      <c r="G1245" s="57">
        <v>2</v>
      </c>
      <c r="H1245" s="106">
        <f t="shared" si="19"/>
        <v>3132.2314049586776</v>
      </c>
      <c r="I1245" s="45">
        <v>3790</v>
      </c>
      <c r="J1245" s="30" t="s">
        <v>3665</v>
      </c>
    </row>
    <row r="1246" spans="1:10" x14ac:dyDescent="0.2">
      <c r="A1246" s="27">
        <v>95285</v>
      </c>
      <c r="B1246" s="28">
        <v>95285</v>
      </c>
      <c r="C1246" s="10" t="s">
        <v>2334</v>
      </c>
      <c r="D1246" s="11" t="s">
        <v>955</v>
      </c>
      <c r="E1246" s="12">
        <v>9002759952853</v>
      </c>
      <c r="F1246" s="11">
        <v>229</v>
      </c>
      <c r="G1246" s="57">
        <v>2</v>
      </c>
      <c r="H1246" s="106">
        <f t="shared" si="19"/>
        <v>4454.545454545455</v>
      </c>
      <c r="I1246" s="45">
        <v>5390</v>
      </c>
      <c r="J1246" s="30" t="s">
        <v>3665</v>
      </c>
    </row>
    <row r="1247" spans="1:10" x14ac:dyDescent="0.2">
      <c r="A1247" s="27">
        <v>95286</v>
      </c>
      <c r="B1247" s="28">
        <v>95286</v>
      </c>
      <c r="C1247" s="10" t="s">
        <v>956</v>
      </c>
      <c r="D1247" s="11" t="s">
        <v>955</v>
      </c>
      <c r="E1247" s="12">
        <v>9002759952860</v>
      </c>
      <c r="F1247" s="11">
        <v>229</v>
      </c>
      <c r="G1247" s="57">
        <v>2</v>
      </c>
      <c r="H1247" s="106">
        <f t="shared" si="19"/>
        <v>3132.2314049586776</v>
      </c>
      <c r="I1247" s="45">
        <v>3790</v>
      </c>
      <c r="J1247" s="30" t="s">
        <v>3665</v>
      </c>
    </row>
    <row r="1248" spans="1:10" x14ac:dyDescent="0.2">
      <c r="A1248" s="27">
        <v>95287</v>
      </c>
      <c r="B1248" s="28">
        <v>95287</v>
      </c>
      <c r="C1248" s="10" t="s">
        <v>957</v>
      </c>
      <c r="D1248" s="11" t="s">
        <v>955</v>
      </c>
      <c r="E1248" s="12">
        <v>9002759952877</v>
      </c>
      <c r="F1248" s="11">
        <v>228</v>
      </c>
      <c r="G1248" s="57">
        <v>7</v>
      </c>
      <c r="H1248" s="106">
        <f t="shared" si="19"/>
        <v>7099.1735537190089</v>
      </c>
      <c r="I1248" s="29">
        <v>8590</v>
      </c>
      <c r="J1248" s="30" t="s">
        <v>3665</v>
      </c>
    </row>
    <row r="1249" spans="1:10" x14ac:dyDescent="0.2">
      <c r="A1249" s="27">
        <v>95288</v>
      </c>
      <c r="B1249" s="28">
        <v>95288</v>
      </c>
      <c r="C1249" s="10" t="s">
        <v>958</v>
      </c>
      <c r="D1249" s="11" t="s">
        <v>959</v>
      </c>
      <c r="E1249" s="12">
        <v>9002759952884</v>
      </c>
      <c r="F1249" s="11">
        <v>510</v>
      </c>
      <c r="G1249" s="57">
        <v>2</v>
      </c>
      <c r="H1249" s="106">
        <f t="shared" si="19"/>
        <v>900.82644628099172</v>
      </c>
      <c r="I1249" s="34">
        <v>1090</v>
      </c>
      <c r="J1249" s="30" t="s">
        <v>3665</v>
      </c>
    </row>
    <row r="1250" spans="1:10" x14ac:dyDescent="0.2">
      <c r="A1250" s="27">
        <v>95357</v>
      </c>
      <c r="B1250" s="28">
        <v>95357</v>
      </c>
      <c r="C1250" s="10" t="s">
        <v>1949</v>
      </c>
      <c r="D1250" s="11" t="s">
        <v>1950</v>
      </c>
      <c r="E1250" s="12">
        <v>9002759953577</v>
      </c>
      <c r="F1250" s="11">
        <v>212</v>
      </c>
      <c r="G1250" s="57">
        <v>2</v>
      </c>
      <c r="H1250" s="106">
        <f t="shared" si="19"/>
        <v>1231.404958677686</v>
      </c>
      <c r="I1250" s="34">
        <v>1490</v>
      </c>
      <c r="J1250" s="36" t="s">
        <v>3667</v>
      </c>
    </row>
    <row r="1251" spans="1:10" x14ac:dyDescent="0.2">
      <c r="A1251" s="27">
        <v>95359</v>
      </c>
      <c r="B1251" s="28">
        <v>95359</v>
      </c>
      <c r="C1251" s="10" t="s">
        <v>1951</v>
      </c>
      <c r="D1251" s="11" t="s">
        <v>1950</v>
      </c>
      <c r="E1251" s="12">
        <v>9002759953591</v>
      </c>
      <c r="F1251" s="11">
        <v>213</v>
      </c>
      <c r="G1251" s="57">
        <v>2</v>
      </c>
      <c r="H1251" s="106">
        <f t="shared" si="19"/>
        <v>1314.0495867768595</v>
      </c>
      <c r="I1251" s="34">
        <v>1590</v>
      </c>
      <c r="J1251" s="36" t="s">
        <v>3667</v>
      </c>
    </row>
    <row r="1252" spans="1:10" x14ac:dyDescent="0.2">
      <c r="A1252" s="27">
        <v>95364</v>
      </c>
      <c r="B1252" s="28">
        <v>95364</v>
      </c>
      <c r="C1252" s="10" t="s">
        <v>961</v>
      </c>
      <c r="D1252" s="11" t="s">
        <v>962</v>
      </c>
      <c r="E1252" s="12">
        <v>9002759953645</v>
      </c>
      <c r="F1252" s="11">
        <v>540</v>
      </c>
      <c r="G1252" s="57">
        <v>2</v>
      </c>
      <c r="H1252" s="106">
        <f t="shared" si="19"/>
        <v>1231.404958677686</v>
      </c>
      <c r="I1252" s="34">
        <v>1490</v>
      </c>
      <c r="J1252" s="30" t="s">
        <v>3665</v>
      </c>
    </row>
    <row r="1253" spans="1:10" x14ac:dyDescent="0.2">
      <c r="A1253" s="27">
        <v>95368</v>
      </c>
      <c r="B1253" s="28">
        <v>95368</v>
      </c>
      <c r="C1253" s="10" t="s">
        <v>963</v>
      </c>
      <c r="D1253" s="11" t="s">
        <v>962</v>
      </c>
      <c r="E1253" s="12">
        <v>9002759953683</v>
      </c>
      <c r="F1253" s="11">
        <v>539</v>
      </c>
      <c r="G1253" s="57">
        <v>2</v>
      </c>
      <c r="H1253" s="106">
        <f t="shared" si="19"/>
        <v>1231.404958677686</v>
      </c>
      <c r="I1253" s="34">
        <v>1490</v>
      </c>
      <c r="J1253" s="30" t="s">
        <v>3665</v>
      </c>
    </row>
    <row r="1254" spans="1:10" x14ac:dyDescent="0.2">
      <c r="A1254" s="27">
        <v>95371</v>
      </c>
      <c r="B1254" s="28">
        <v>95371</v>
      </c>
      <c r="C1254" s="10" t="s">
        <v>964</v>
      </c>
      <c r="D1254" s="11" t="s">
        <v>962</v>
      </c>
      <c r="E1254" s="12">
        <v>9002759953713</v>
      </c>
      <c r="F1254" s="11">
        <v>540</v>
      </c>
      <c r="G1254" s="57">
        <v>2</v>
      </c>
      <c r="H1254" s="106">
        <f t="shared" si="19"/>
        <v>1231.404958677686</v>
      </c>
      <c r="I1254" s="34">
        <v>1490</v>
      </c>
      <c r="J1254" s="30" t="s">
        <v>3665</v>
      </c>
    </row>
    <row r="1255" spans="1:10" x14ac:dyDescent="0.2">
      <c r="A1255" s="27">
        <v>95373</v>
      </c>
      <c r="B1255" s="28">
        <v>95373</v>
      </c>
      <c r="C1255" s="10" t="s">
        <v>965</v>
      </c>
      <c r="D1255" s="11" t="s">
        <v>962</v>
      </c>
      <c r="E1255" s="12">
        <v>9002759953737</v>
      </c>
      <c r="F1255" s="11">
        <v>541</v>
      </c>
      <c r="G1255" s="57">
        <v>2</v>
      </c>
      <c r="H1255" s="106">
        <f t="shared" si="19"/>
        <v>1231.404958677686</v>
      </c>
      <c r="I1255" s="34">
        <v>1490</v>
      </c>
      <c r="J1255" s="30" t="s">
        <v>3665</v>
      </c>
    </row>
    <row r="1256" spans="1:10" x14ac:dyDescent="0.2">
      <c r="A1256" s="27">
        <v>95377</v>
      </c>
      <c r="B1256" s="28">
        <v>95377</v>
      </c>
      <c r="C1256" s="10" t="s">
        <v>966</v>
      </c>
      <c r="D1256" s="11" t="s">
        <v>962</v>
      </c>
      <c r="E1256" s="12">
        <v>9002759953775</v>
      </c>
      <c r="F1256" s="11">
        <v>539</v>
      </c>
      <c r="G1256" s="57">
        <v>2</v>
      </c>
      <c r="H1256" s="106">
        <f t="shared" si="19"/>
        <v>1231.404958677686</v>
      </c>
      <c r="I1256" s="34">
        <v>1490</v>
      </c>
      <c r="J1256" s="30" t="s">
        <v>3665</v>
      </c>
    </row>
    <row r="1257" spans="1:10" x14ac:dyDescent="0.2">
      <c r="A1257" s="27">
        <v>95379</v>
      </c>
      <c r="B1257" s="28">
        <v>95379</v>
      </c>
      <c r="C1257" s="10" t="s">
        <v>967</v>
      </c>
      <c r="D1257" s="11" t="s">
        <v>962</v>
      </c>
      <c r="E1257" s="12">
        <v>9002759953799</v>
      </c>
      <c r="F1257" s="11">
        <v>540</v>
      </c>
      <c r="G1257" s="57">
        <v>2</v>
      </c>
      <c r="H1257" s="106">
        <f t="shared" si="19"/>
        <v>1231.404958677686</v>
      </c>
      <c r="I1257" s="34">
        <v>1490</v>
      </c>
      <c r="J1257" s="30" t="s">
        <v>3665</v>
      </c>
    </row>
    <row r="1258" spans="1:10" x14ac:dyDescent="0.2">
      <c r="A1258" s="27">
        <v>95383</v>
      </c>
      <c r="B1258" s="28">
        <v>95383</v>
      </c>
      <c r="C1258" s="10" t="s">
        <v>968</v>
      </c>
      <c r="D1258" s="11" t="s">
        <v>969</v>
      </c>
      <c r="E1258" s="12">
        <v>9002759953836</v>
      </c>
      <c r="F1258" s="11">
        <v>393</v>
      </c>
      <c r="G1258" s="57">
        <v>2</v>
      </c>
      <c r="H1258" s="106">
        <f t="shared" si="19"/>
        <v>2140.495867768595</v>
      </c>
      <c r="I1258" s="29">
        <v>2590</v>
      </c>
      <c r="J1258" s="30" t="s">
        <v>3665</v>
      </c>
    </row>
    <row r="1259" spans="1:10" x14ac:dyDescent="0.2">
      <c r="A1259" s="27">
        <v>95384</v>
      </c>
      <c r="B1259" s="28">
        <v>95384</v>
      </c>
      <c r="C1259" s="10" t="s">
        <v>970</v>
      </c>
      <c r="D1259" s="11" t="s">
        <v>969</v>
      </c>
      <c r="E1259" s="12">
        <v>9002759953843</v>
      </c>
      <c r="F1259" s="11">
        <v>393</v>
      </c>
      <c r="G1259" s="57">
        <v>2</v>
      </c>
      <c r="H1259" s="106">
        <f t="shared" si="19"/>
        <v>2140.495867768595</v>
      </c>
      <c r="I1259" s="29">
        <v>2590</v>
      </c>
      <c r="J1259" s="30" t="s">
        <v>3665</v>
      </c>
    </row>
    <row r="1260" spans="1:10" x14ac:dyDescent="0.2">
      <c r="A1260" s="27">
        <v>95385</v>
      </c>
      <c r="B1260" s="28">
        <v>95385</v>
      </c>
      <c r="C1260" s="10" t="s">
        <v>971</v>
      </c>
      <c r="D1260" s="11" t="s">
        <v>969</v>
      </c>
      <c r="E1260" s="12">
        <v>9002759953850</v>
      </c>
      <c r="F1260" s="11">
        <v>393</v>
      </c>
      <c r="G1260" s="57">
        <v>2</v>
      </c>
      <c r="H1260" s="106">
        <f t="shared" si="19"/>
        <v>2140.495867768595</v>
      </c>
      <c r="I1260" s="29">
        <v>2590</v>
      </c>
      <c r="J1260" s="30" t="s">
        <v>3665</v>
      </c>
    </row>
    <row r="1261" spans="1:10" x14ac:dyDescent="0.2">
      <c r="A1261" s="27">
        <v>95386</v>
      </c>
      <c r="B1261" s="28">
        <v>95386</v>
      </c>
      <c r="C1261" s="10" t="s">
        <v>972</v>
      </c>
      <c r="D1261" s="11" t="s">
        <v>973</v>
      </c>
      <c r="E1261" s="12">
        <v>9002759953867</v>
      </c>
      <c r="F1261" s="11">
        <v>735</v>
      </c>
      <c r="G1261" s="57">
        <v>2</v>
      </c>
      <c r="H1261" s="106">
        <f t="shared" si="19"/>
        <v>1809.9173553719008</v>
      </c>
      <c r="I1261" s="34">
        <v>2190</v>
      </c>
      <c r="J1261" s="30" t="s">
        <v>3665</v>
      </c>
    </row>
    <row r="1262" spans="1:10" x14ac:dyDescent="0.2">
      <c r="A1262" s="27">
        <v>95482</v>
      </c>
      <c r="B1262" s="28">
        <v>95482</v>
      </c>
      <c r="C1262" s="10" t="s">
        <v>974</v>
      </c>
      <c r="D1262" s="11" t="s">
        <v>975</v>
      </c>
      <c r="E1262" s="12">
        <v>9002759954826</v>
      </c>
      <c r="F1262" s="11">
        <v>666</v>
      </c>
      <c r="G1262" s="57">
        <v>2</v>
      </c>
      <c r="H1262" s="106">
        <f t="shared" si="19"/>
        <v>900.82644628099172</v>
      </c>
      <c r="I1262" s="34">
        <v>1090</v>
      </c>
      <c r="J1262" s="30" t="s">
        <v>3665</v>
      </c>
    </row>
    <row r="1263" spans="1:10" x14ac:dyDescent="0.2">
      <c r="A1263" s="27">
        <v>95483</v>
      </c>
      <c r="B1263" s="28">
        <v>95483</v>
      </c>
      <c r="C1263" s="10" t="s">
        <v>976</v>
      </c>
      <c r="D1263" s="11" t="s">
        <v>975</v>
      </c>
      <c r="E1263" s="12">
        <v>9002759954833</v>
      </c>
      <c r="F1263" s="11">
        <v>666</v>
      </c>
      <c r="G1263" s="57">
        <v>2</v>
      </c>
      <c r="H1263" s="106">
        <f t="shared" si="19"/>
        <v>1809.9173553719008</v>
      </c>
      <c r="I1263" s="34">
        <v>2190</v>
      </c>
      <c r="J1263" s="30" t="s">
        <v>3665</v>
      </c>
    </row>
    <row r="1264" spans="1:10" x14ac:dyDescent="0.2">
      <c r="A1264" s="27">
        <v>95484</v>
      </c>
      <c r="B1264" s="28">
        <v>95484</v>
      </c>
      <c r="C1264" s="10" t="s">
        <v>977</v>
      </c>
      <c r="D1264" s="11" t="s">
        <v>975</v>
      </c>
      <c r="E1264" s="12">
        <v>9002759954840</v>
      </c>
      <c r="F1264" s="11">
        <v>667</v>
      </c>
      <c r="G1264" s="57">
        <v>7</v>
      </c>
      <c r="H1264" s="106">
        <f t="shared" si="19"/>
        <v>2636.3636363636365</v>
      </c>
      <c r="I1264" s="29">
        <v>3190</v>
      </c>
      <c r="J1264" s="30" t="s">
        <v>3665</v>
      </c>
    </row>
    <row r="1265" spans="1:10" x14ac:dyDescent="0.2">
      <c r="A1265" s="27">
        <v>95485</v>
      </c>
      <c r="B1265" s="28">
        <v>95485</v>
      </c>
      <c r="C1265" s="10" t="s">
        <v>978</v>
      </c>
      <c r="D1265" s="11" t="s">
        <v>975</v>
      </c>
      <c r="E1265" s="12">
        <v>9002759954857</v>
      </c>
      <c r="F1265" s="11">
        <v>666</v>
      </c>
      <c r="G1265" s="57">
        <v>7</v>
      </c>
      <c r="H1265" s="106">
        <f t="shared" si="19"/>
        <v>3297.5206611570247</v>
      </c>
      <c r="I1265" s="29">
        <v>3990</v>
      </c>
      <c r="J1265" s="30" t="s">
        <v>3665</v>
      </c>
    </row>
    <row r="1266" spans="1:10" x14ac:dyDescent="0.2">
      <c r="A1266" s="27">
        <v>95487</v>
      </c>
      <c r="B1266" s="28">
        <v>95487</v>
      </c>
      <c r="C1266" s="10" t="s">
        <v>979</v>
      </c>
      <c r="D1266" s="11" t="s">
        <v>980</v>
      </c>
      <c r="E1266" s="12">
        <v>9002759954871</v>
      </c>
      <c r="F1266" s="11">
        <v>501</v>
      </c>
      <c r="G1266" s="57">
        <v>7</v>
      </c>
      <c r="H1266" s="106">
        <f t="shared" si="19"/>
        <v>3545.4545454545455</v>
      </c>
      <c r="I1266" s="31">
        <v>4290</v>
      </c>
      <c r="J1266" s="30" t="s">
        <v>3665</v>
      </c>
    </row>
    <row r="1267" spans="1:10" x14ac:dyDescent="0.2">
      <c r="A1267" s="27">
        <v>95499</v>
      </c>
      <c r="B1267" s="28">
        <v>95499</v>
      </c>
      <c r="C1267" s="10" t="s">
        <v>2804</v>
      </c>
      <c r="D1267" s="11" t="s">
        <v>1611</v>
      </c>
      <c r="E1267" s="12">
        <v>9002759954994</v>
      </c>
      <c r="F1267" s="11">
        <v>94</v>
      </c>
      <c r="G1267" s="57">
        <v>7</v>
      </c>
      <c r="H1267" s="106">
        <f t="shared" si="19"/>
        <v>3793.3884297520663</v>
      </c>
      <c r="I1267" s="29">
        <v>4590</v>
      </c>
      <c r="J1267" s="32" t="s">
        <v>3666</v>
      </c>
    </row>
    <row r="1268" spans="1:10" x14ac:dyDescent="0.2">
      <c r="A1268" s="27">
        <v>95522</v>
      </c>
      <c r="B1268" s="28">
        <v>95522</v>
      </c>
      <c r="C1268" s="10" t="s">
        <v>981</v>
      </c>
      <c r="D1268" s="11" t="s">
        <v>982</v>
      </c>
      <c r="E1268" s="12">
        <v>9002759955229</v>
      </c>
      <c r="F1268" s="11">
        <v>209</v>
      </c>
      <c r="G1268" s="57">
        <v>2</v>
      </c>
      <c r="H1268" s="106">
        <f t="shared" si="19"/>
        <v>552.89256198347107</v>
      </c>
      <c r="I1268" s="29">
        <v>669</v>
      </c>
      <c r="J1268" s="30" t="s">
        <v>3665</v>
      </c>
    </row>
    <row r="1269" spans="1:10" x14ac:dyDescent="0.2">
      <c r="A1269" s="27">
        <v>95523</v>
      </c>
      <c r="B1269" s="28">
        <v>95523</v>
      </c>
      <c r="C1269" s="10" t="s">
        <v>983</v>
      </c>
      <c r="D1269" s="11" t="s">
        <v>982</v>
      </c>
      <c r="E1269" s="12">
        <v>9002759955236</v>
      </c>
      <c r="F1269" s="11">
        <v>209</v>
      </c>
      <c r="G1269" s="57">
        <v>2</v>
      </c>
      <c r="H1269" s="106">
        <f t="shared" si="19"/>
        <v>1396.6942148760331</v>
      </c>
      <c r="I1269" s="29">
        <v>1690</v>
      </c>
      <c r="J1269" s="30" t="s">
        <v>3665</v>
      </c>
    </row>
    <row r="1270" spans="1:10" x14ac:dyDescent="0.2">
      <c r="A1270" s="27">
        <v>95524</v>
      </c>
      <c r="B1270" s="28">
        <v>95524</v>
      </c>
      <c r="C1270" s="10" t="s">
        <v>984</v>
      </c>
      <c r="D1270" s="11" t="s">
        <v>982</v>
      </c>
      <c r="E1270" s="12">
        <v>9002759955243</v>
      </c>
      <c r="F1270" s="11">
        <v>209</v>
      </c>
      <c r="G1270" s="57">
        <v>2</v>
      </c>
      <c r="H1270" s="106">
        <f t="shared" si="19"/>
        <v>2471.0743801652893</v>
      </c>
      <c r="I1270" s="29">
        <v>2990</v>
      </c>
      <c r="J1270" s="30" t="s">
        <v>3665</v>
      </c>
    </row>
    <row r="1271" spans="1:10" x14ac:dyDescent="0.2">
      <c r="A1271" s="27">
        <v>95525</v>
      </c>
      <c r="B1271" s="28">
        <v>95525</v>
      </c>
      <c r="C1271" s="10" t="s">
        <v>985</v>
      </c>
      <c r="D1271" s="11" t="s">
        <v>986</v>
      </c>
      <c r="E1271" s="12">
        <v>9002759955250</v>
      </c>
      <c r="F1271" s="11">
        <v>208</v>
      </c>
      <c r="G1271" s="57">
        <v>2</v>
      </c>
      <c r="H1271" s="106">
        <f t="shared" si="19"/>
        <v>1314.0495867768595</v>
      </c>
      <c r="I1271" s="34">
        <v>1590</v>
      </c>
      <c r="J1271" s="30" t="s">
        <v>3665</v>
      </c>
    </row>
    <row r="1272" spans="1:10" x14ac:dyDescent="0.2">
      <c r="A1272" s="27">
        <v>95526</v>
      </c>
      <c r="B1272" s="28">
        <v>95526</v>
      </c>
      <c r="C1272" s="10" t="s">
        <v>987</v>
      </c>
      <c r="D1272" s="11" t="s">
        <v>986</v>
      </c>
      <c r="E1272" s="12">
        <v>9002759955267</v>
      </c>
      <c r="F1272" s="11">
        <v>208</v>
      </c>
      <c r="G1272" s="57">
        <v>2</v>
      </c>
      <c r="H1272" s="106">
        <f t="shared" si="19"/>
        <v>3793.3884297520663</v>
      </c>
      <c r="I1272" s="29">
        <v>4590</v>
      </c>
      <c r="J1272" s="30" t="s">
        <v>3665</v>
      </c>
    </row>
    <row r="1273" spans="1:10" x14ac:dyDescent="0.2">
      <c r="A1273" s="27">
        <v>95527</v>
      </c>
      <c r="B1273" s="28">
        <v>95527</v>
      </c>
      <c r="C1273" s="10" t="s">
        <v>988</v>
      </c>
      <c r="D1273" s="11" t="s">
        <v>986</v>
      </c>
      <c r="E1273" s="12">
        <v>9002759955274</v>
      </c>
      <c r="F1273" s="11">
        <v>208</v>
      </c>
      <c r="G1273" s="57">
        <v>2</v>
      </c>
      <c r="H1273" s="106">
        <f t="shared" si="19"/>
        <v>1561.9834710743803</v>
      </c>
      <c r="I1273" s="34">
        <v>1890</v>
      </c>
      <c r="J1273" s="30" t="s">
        <v>3665</v>
      </c>
    </row>
    <row r="1274" spans="1:10" x14ac:dyDescent="0.2">
      <c r="A1274" s="27">
        <v>95539</v>
      </c>
      <c r="B1274" s="28">
        <v>95539</v>
      </c>
      <c r="C1274" s="10" t="s">
        <v>989</v>
      </c>
      <c r="D1274" s="11" t="s">
        <v>990</v>
      </c>
      <c r="E1274" s="12">
        <v>9002759955397</v>
      </c>
      <c r="F1274" s="11">
        <v>716</v>
      </c>
      <c r="G1274" s="57">
        <v>7</v>
      </c>
      <c r="H1274" s="106">
        <f t="shared" si="19"/>
        <v>3545.4545454545455</v>
      </c>
      <c r="I1274" s="31">
        <v>4290</v>
      </c>
      <c r="J1274" s="30" t="s">
        <v>3665</v>
      </c>
    </row>
    <row r="1275" spans="1:10" x14ac:dyDescent="0.2">
      <c r="A1275" s="27">
        <v>95541</v>
      </c>
      <c r="B1275" s="28">
        <v>95541</v>
      </c>
      <c r="C1275" s="10" t="s">
        <v>991</v>
      </c>
      <c r="D1275" s="11" t="s">
        <v>990</v>
      </c>
      <c r="E1275" s="12">
        <v>9002759955410</v>
      </c>
      <c r="F1275" s="11">
        <v>716</v>
      </c>
      <c r="G1275" s="57">
        <v>7</v>
      </c>
      <c r="H1275" s="106">
        <f t="shared" si="19"/>
        <v>3545.4545454545455</v>
      </c>
      <c r="I1275" s="31">
        <v>4290</v>
      </c>
      <c r="J1275" s="30" t="s">
        <v>3665</v>
      </c>
    </row>
    <row r="1276" spans="1:10" x14ac:dyDescent="0.2">
      <c r="A1276" s="27">
        <v>95545</v>
      </c>
      <c r="B1276" s="28">
        <v>95545</v>
      </c>
      <c r="C1276" s="10" t="s">
        <v>992</v>
      </c>
      <c r="D1276" s="11" t="s">
        <v>993</v>
      </c>
      <c r="E1276" s="12">
        <v>9002759955458</v>
      </c>
      <c r="F1276" s="11">
        <v>652</v>
      </c>
      <c r="G1276" s="57">
        <v>2</v>
      </c>
      <c r="H1276" s="106">
        <f t="shared" si="19"/>
        <v>693.38842975206614</v>
      </c>
      <c r="I1276" s="31">
        <v>839</v>
      </c>
      <c r="J1276" s="30" t="s">
        <v>3665</v>
      </c>
    </row>
    <row r="1277" spans="1:10" x14ac:dyDescent="0.2">
      <c r="A1277" s="27">
        <v>95546</v>
      </c>
      <c r="B1277" s="28">
        <v>95546</v>
      </c>
      <c r="C1277" s="10" t="s">
        <v>994</v>
      </c>
      <c r="D1277" s="11" t="s">
        <v>993</v>
      </c>
      <c r="E1277" s="12">
        <v>9002759955465</v>
      </c>
      <c r="F1277" s="11">
        <v>652</v>
      </c>
      <c r="G1277" s="57">
        <v>2</v>
      </c>
      <c r="H1277" s="106">
        <f t="shared" si="19"/>
        <v>1396.6942148760331</v>
      </c>
      <c r="I1277" s="29">
        <v>1690</v>
      </c>
      <c r="J1277" s="30" t="s">
        <v>3665</v>
      </c>
    </row>
    <row r="1278" spans="1:10" x14ac:dyDescent="0.2">
      <c r="A1278" s="27">
        <v>95547</v>
      </c>
      <c r="B1278" s="28">
        <v>95547</v>
      </c>
      <c r="C1278" s="10" t="s">
        <v>995</v>
      </c>
      <c r="D1278" s="11" t="s">
        <v>993</v>
      </c>
      <c r="E1278" s="12">
        <v>9002759955472</v>
      </c>
      <c r="F1278" s="11">
        <v>653</v>
      </c>
      <c r="G1278" s="57">
        <v>7</v>
      </c>
      <c r="H1278" s="106">
        <f t="shared" si="19"/>
        <v>2057.8512396694214</v>
      </c>
      <c r="I1278" s="29">
        <v>2490</v>
      </c>
      <c r="J1278" s="30" t="s">
        <v>3665</v>
      </c>
    </row>
    <row r="1279" spans="1:10" x14ac:dyDescent="0.2">
      <c r="A1279" s="27">
        <v>95548</v>
      </c>
      <c r="B1279" s="28">
        <v>95548</v>
      </c>
      <c r="C1279" s="10" t="s">
        <v>996</v>
      </c>
      <c r="D1279" s="11" t="s">
        <v>993</v>
      </c>
      <c r="E1279" s="12">
        <v>9002759955489</v>
      </c>
      <c r="F1279" s="11">
        <v>652</v>
      </c>
      <c r="G1279" s="57">
        <v>7</v>
      </c>
      <c r="H1279" s="106">
        <f t="shared" si="19"/>
        <v>2884.2975206611573</v>
      </c>
      <c r="I1279" s="29">
        <v>3490</v>
      </c>
      <c r="J1279" s="30" t="s">
        <v>3665</v>
      </c>
    </row>
    <row r="1280" spans="1:10" x14ac:dyDescent="0.2">
      <c r="A1280" s="27">
        <v>95567</v>
      </c>
      <c r="B1280" s="28">
        <v>95567</v>
      </c>
      <c r="C1280" s="10" t="s">
        <v>997</v>
      </c>
      <c r="D1280" s="11" t="s">
        <v>998</v>
      </c>
      <c r="E1280" s="12">
        <v>9002759955670</v>
      </c>
      <c r="F1280" s="11">
        <v>287</v>
      </c>
      <c r="G1280" s="57">
        <v>2</v>
      </c>
      <c r="H1280" s="106">
        <f t="shared" si="19"/>
        <v>1644.6280991735537</v>
      </c>
      <c r="I1280" s="34">
        <v>1990</v>
      </c>
      <c r="J1280" s="30" t="s">
        <v>3665</v>
      </c>
    </row>
    <row r="1281" spans="1:10" x14ac:dyDescent="0.2">
      <c r="A1281" s="27">
        <v>95568</v>
      </c>
      <c r="B1281" s="28">
        <v>95568</v>
      </c>
      <c r="C1281" s="10" t="s">
        <v>997</v>
      </c>
      <c r="D1281" s="11" t="s">
        <v>998</v>
      </c>
      <c r="E1281" s="12">
        <v>9002759955687</v>
      </c>
      <c r="F1281" s="11">
        <v>286</v>
      </c>
      <c r="G1281" s="57">
        <v>2</v>
      </c>
      <c r="H1281" s="106">
        <f t="shared" si="19"/>
        <v>2140.495867768595</v>
      </c>
      <c r="I1281" s="29">
        <v>2590</v>
      </c>
      <c r="J1281" s="30" t="s">
        <v>3665</v>
      </c>
    </row>
    <row r="1282" spans="1:10" x14ac:dyDescent="0.2">
      <c r="A1282" s="27">
        <v>95569</v>
      </c>
      <c r="B1282" s="28">
        <v>95569</v>
      </c>
      <c r="C1282" s="10" t="s">
        <v>997</v>
      </c>
      <c r="D1282" s="11" t="s">
        <v>998</v>
      </c>
      <c r="E1282" s="12">
        <v>9002759955694</v>
      </c>
      <c r="F1282" s="11">
        <v>285</v>
      </c>
      <c r="G1282" s="57">
        <v>2</v>
      </c>
      <c r="H1282" s="106">
        <f t="shared" si="19"/>
        <v>3545.4545454545455</v>
      </c>
      <c r="I1282" s="31">
        <v>4290</v>
      </c>
      <c r="J1282" s="30" t="s">
        <v>3665</v>
      </c>
    </row>
    <row r="1283" spans="1:10" x14ac:dyDescent="0.2">
      <c r="A1283" s="27">
        <v>95576</v>
      </c>
      <c r="B1283" s="28">
        <v>95576</v>
      </c>
      <c r="C1283" s="10" t="s">
        <v>999</v>
      </c>
      <c r="D1283" s="11" t="s">
        <v>1000</v>
      </c>
      <c r="E1283" s="12">
        <v>9002759955762</v>
      </c>
      <c r="F1283" s="11">
        <v>461</v>
      </c>
      <c r="G1283" s="57">
        <v>2</v>
      </c>
      <c r="H1283" s="106">
        <f t="shared" si="19"/>
        <v>1479.3388429752067</v>
      </c>
      <c r="I1283" s="29">
        <v>1790</v>
      </c>
      <c r="J1283" s="30" t="s">
        <v>3665</v>
      </c>
    </row>
    <row r="1284" spans="1:10" x14ac:dyDescent="0.2">
      <c r="A1284" s="27">
        <v>95589</v>
      </c>
      <c r="B1284" s="28">
        <v>95589</v>
      </c>
      <c r="C1284" s="10" t="s">
        <v>1001</v>
      </c>
      <c r="D1284" s="11" t="s">
        <v>1002</v>
      </c>
      <c r="E1284" s="12">
        <v>9002759955892</v>
      </c>
      <c r="F1284" s="11">
        <v>181</v>
      </c>
      <c r="G1284" s="57">
        <v>2</v>
      </c>
      <c r="H1284" s="106">
        <f t="shared" si="19"/>
        <v>1148.7603305785124</v>
      </c>
      <c r="I1284" s="29">
        <v>1390</v>
      </c>
      <c r="J1284" s="30" t="s">
        <v>3665</v>
      </c>
    </row>
    <row r="1285" spans="1:10" x14ac:dyDescent="0.2">
      <c r="A1285" s="27">
        <v>95591</v>
      </c>
      <c r="B1285" s="28">
        <v>95591</v>
      </c>
      <c r="C1285" s="10" t="s">
        <v>1003</v>
      </c>
      <c r="D1285" s="11" t="s">
        <v>1002</v>
      </c>
      <c r="E1285" s="12">
        <v>9002759955915</v>
      </c>
      <c r="F1285" s="11">
        <v>180</v>
      </c>
      <c r="G1285" s="57">
        <v>2</v>
      </c>
      <c r="H1285" s="106">
        <f t="shared" si="19"/>
        <v>1479.3388429752067</v>
      </c>
      <c r="I1285" s="29">
        <v>1790</v>
      </c>
      <c r="J1285" s="30" t="s">
        <v>3665</v>
      </c>
    </row>
    <row r="1286" spans="1:10" x14ac:dyDescent="0.2">
      <c r="A1286" s="27">
        <v>95592</v>
      </c>
      <c r="B1286" s="28">
        <v>95592</v>
      </c>
      <c r="C1286" s="10" t="s">
        <v>1004</v>
      </c>
      <c r="D1286" s="11" t="s">
        <v>1002</v>
      </c>
      <c r="E1286" s="12">
        <v>9002759955922</v>
      </c>
      <c r="F1286" s="11">
        <v>180</v>
      </c>
      <c r="G1286" s="57">
        <v>2</v>
      </c>
      <c r="H1286" s="106">
        <f t="shared" si="19"/>
        <v>2057.8512396694214</v>
      </c>
      <c r="I1286" s="29">
        <v>2490</v>
      </c>
      <c r="J1286" s="30" t="s">
        <v>3665</v>
      </c>
    </row>
    <row r="1287" spans="1:10" x14ac:dyDescent="0.2">
      <c r="A1287" s="27">
        <v>95593</v>
      </c>
      <c r="B1287" s="28">
        <v>95593</v>
      </c>
      <c r="C1287" s="10" t="s">
        <v>1005</v>
      </c>
      <c r="D1287" s="11" t="s">
        <v>1002</v>
      </c>
      <c r="E1287" s="12">
        <v>9002759955939</v>
      </c>
      <c r="F1287" s="11">
        <v>180</v>
      </c>
      <c r="G1287" s="57">
        <v>7</v>
      </c>
      <c r="H1287" s="106">
        <f t="shared" si="19"/>
        <v>3132.2314049586776</v>
      </c>
      <c r="I1287" s="45">
        <v>3790</v>
      </c>
      <c r="J1287" s="30" t="s">
        <v>3665</v>
      </c>
    </row>
    <row r="1288" spans="1:10" x14ac:dyDescent="0.2">
      <c r="A1288" s="27">
        <v>95594</v>
      </c>
      <c r="B1288" s="28">
        <v>95594</v>
      </c>
      <c r="C1288" s="10" t="s">
        <v>1006</v>
      </c>
      <c r="D1288" s="11" t="s">
        <v>1002</v>
      </c>
      <c r="E1288" s="12">
        <v>9002759955946</v>
      </c>
      <c r="F1288" s="11">
        <v>181</v>
      </c>
      <c r="G1288" s="57">
        <v>2</v>
      </c>
      <c r="H1288" s="106">
        <f t="shared" si="19"/>
        <v>900.82644628099172</v>
      </c>
      <c r="I1288" s="34">
        <v>1090</v>
      </c>
      <c r="J1288" s="30" t="s">
        <v>3665</v>
      </c>
    </row>
    <row r="1289" spans="1:10" x14ac:dyDescent="0.2">
      <c r="A1289" s="27">
        <v>95597</v>
      </c>
      <c r="B1289" s="28">
        <v>95597</v>
      </c>
      <c r="C1289" s="10" t="s">
        <v>1007</v>
      </c>
      <c r="D1289" s="11" t="s">
        <v>1008</v>
      </c>
      <c r="E1289" s="12">
        <v>9002759955977</v>
      </c>
      <c r="F1289" s="11">
        <v>177</v>
      </c>
      <c r="G1289" s="57">
        <v>2</v>
      </c>
      <c r="H1289" s="106">
        <f t="shared" si="19"/>
        <v>1148.7603305785124</v>
      </c>
      <c r="I1289" s="29">
        <v>1390</v>
      </c>
      <c r="J1289" s="30" t="s">
        <v>3665</v>
      </c>
    </row>
    <row r="1290" spans="1:10" x14ac:dyDescent="0.2">
      <c r="A1290" s="27">
        <v>95598</v>
      </c>
      <c r="B1290" s="28">
        <v>95598</v>
      </c>
      <c r="C1290" s="10" t="s">
        <v>1009</v>
      </c>
      <c r="D1290" s="11" t="s">
        <v>1008</v>
      </c>
      <c r="E1290" s="12">
        <v>9002759955984</v>
      </c>
      <c r="F1290" s="11">
        <v>177</v>
      </c>
      <c r="G1290" s="57">
        <v>2</v>
      </c>
      <c r="H1290" s="106">
        <f t="shared" si="19"/>
        <v>1479.3388429752067</v>
      </c>
      <c r="I1290" s="29">
        <v>1790</v>
      </c>
      <c r="J1290" s="30" t="s">
        <v>3665</v>
      </c>
    </row>
    <row r="1291" spans="1:10" x14ac:dyDescent="0.2">
      <c r="A1291" s="27">
        <v>95599</v>
      </c>
      <c r="B1291" s="28">
        <v>95599</v>
      </c>
      <c r="C1291" s="10" t="s">
        <v>1010</v>
      </c>
      <c r="D1291" s="11" t="s">
        <v>1008</v>
      </c>
      <c r="E1291" s="12">
        <v>9002759955991</v>
      </c>
      <c r="F1291" s="11">
        <v>176</v>
      </c>
      <c r="G1291" s="57">
        <v>2</v>
      </c>
      <c r="H1291" s="106">
        <f t="shared" ref="H1291:H1354" si="20">I1291/1.21</f>
        <v>2057.8512396694214</v>
      </c>
      <c r="I1291" s="29">
        <v>2490</v>
      </c>
      <c r="J1291" s="30" t="s">
        <v>3665</v>
      </c>
    </row>
    <row r="1292" spans="1:10" x14ac:dyDescent="0.2">
      <c r="A1292" s="27">
        <v>95602</v>
      </c>
      <c r="B1292" s="28">
        <v>95602</v>
      </c>
      <c r="C1292" s="10" t="s">
        <v>1011</v>
      </c>
      <c r="D1292" s="11" t="s">
        <v>1008</v>
      </c>
      <c r="E1292" s="12">
        <v>9002759956028</v>
      </c>
      <c r="F1292" s="11">
        <v>177</v>
      </c>
      <c r="G1292" s="57">
        <v>2</v>
      </c>
      <c r="H1292" s="106">
        <f t="shared" si="20"/>
        <v>900.82644628099172</v>
      </c>
      <c r="I1292" s="34">
        <v>1090</v>
      </c>
      <c r="J1292" s="30" t="s">
        <v>3665</v>
      </c>
    </row>
    <row r="1293" spans="1:10" x14ac:dyDescent="0.2">
      <c r="A1293" s="27">
        <v>95605</v>
      </c>
      <c r="B1293" s="28">
        <v>95605</v>
      </c>
      <c r="C1293" s="10" t="s">
        <v>1012</v>
      </c>
      <c r="D1293" s="11" t="s">
        <v>1013</v>
      </c>
      <c r="E1293" s="12">
        <v>9002759956059</v>
      </c>
      <c r="F1293" s="11">
        <v>179</v>
      </c>
      <c r="G1293" s="57">
        <v>2</v>
      </c>
      <c r="H1293" s="106">
        <f t="shared" si="20"/>
        <v>1148.7603305785124</v>
      </c>
      <c r="I1293" s="29">
        <v>1390</v>
      </c>
      <c r="J1293" s="30" t="s">
        <v>3665</v>
      </c>
    </row>
    <row r="1294" spans="1:10" x14ac:dyDescent="0.2">
      <c r="A1294" s="27">
        <v>95606</v>
      </c>
      <c r="B1294" s="28">
        <v>95606</v>
      </c>
      <c r="C1294" s="10" t="s">
        <v>1014</v>
      </c>
      <c r="D1294" s="11" t="s">
        <v>1013</v>
      </c>
      <c r="E1294" s="12">
        <v>9002759956066</v>
      </c>
      <c r="F1294" s="11">
        <v>178</v>
      </c>
      <c r="G1294" s="57">
        <v>2</v>
      </c>
      <c r="H1294" s="106">
        <f t="shared" si="20"/>
        <v>1479.3388429752067</v>
      </c>
      <c r="I1294" s="29">
        <v>1790</v>
      </c>
      <c r="J1294" s="30" t="s">
        <v>3665</v>
      </c>
    </row>
    <row r="1295" spans="1:10" x14ac:dyDescent="0.2">
      <c r="A1295" s="27">
        <v>95607</v>
      </c>
      <c r="B1295" s="28">
        <v>95607</v>
      </c>
      <c r="C1295" s="10" t="s">
        <v>1015</v>
      </c>
      <c r="D1295" s="11" t="s">
        <v>1013</v>
      </c>
      <c r="E1295" s="12">
        <v>9002759956073</v>
      </c>
      <c r="F1295" s="11">
        <v>178</v>
      </c>
      <c r="G1295" s="57">
        <v>2</v>
      </c>
      <c r="H1295" s="106">
        <f t="shared" si="20"/>
        <v>2057.8512396694214</v>
      </c>
      <c r="I1295" s="29">
        <v>2490</v>
      </c>
      <c r="J1295" s="30" t="s">
        <v>3665</v>
      </c>
    </row>
    <row r="1296" spans="1:10" x14ac:dyDescent="0.2">
      <c r="A1296" s="27">
        <v>95608</v>
      </c>
      <c r="B1296" s="28">
        <v>95608</v>
      </c>
      <c r="C1296" s="10" t="s">
        <v>1016</v>
      </c>
      <c r="D1296" s="11" t="s">
        <v>1013</v>
      </c>
      <c r="E1296" s="12">
        <v>9002759956080</v>
      </c>
      <c r="F1296" s="11">
        <v>178</v>
      </c>
      <c r="G1296" s="57">
        <v>7</v>
      </c>
      <c r="H1296" s="106">
        <f t="shared" si="20"/>
        <v>3545.4545454545455</v>
      </c>
      <c r="I1296" s="31">
        <v>4290</v>
      </c>
      <c r="J1296" s="30" t="s">
        <v>3665</v>
      </c>
    </row>
    <row r="1297" spans="1:10" x14ac:dyDescent="0.2">
      <c r="A1297" s="27">
        <v>95609</v>
      </c>
      <c r="B1297" s="28">
        <v>95609</v>
      </c>
      <c r="C1297" s="10" t="s">
        <v>1017</v>
      </c>
      <c r="D1297" s="11" t="s">
        <v>1013</v>
      </c>
      <c r="E1297" s="12">
        <v>9002759956097</v>
      </c>
      <c r="F1297" s="11">
        <v>179</v>
      </c>
      <c r="G1297" s="57">
        <v>2</v>
      </c>
      <c r="H1297" s="106">
        <f t="shared" si="20"/>
        <v>900.82644628099172</v>
      </c>
      <c r="I1297" s="34">
        <v>1090</v>
      </c>
      <c r="J1297" s="30" t="s">
        <v>3665</v>
      </c>
    </row>
    <row r="1298" spans="1:10" x14ac:dyDescent="0.2">
      <c r="A1298" s="27">
        <v>95628</v>
      </c>
      <c r="B1298" s="28">
        <v>95628</v>
      </c>
      <c r="C1298" s="10" t="s">
        <v>1018</v>
      </c>
      <c r="D1298" s="11" t="s">
        <v>1019</v>
      </c>
      <c r="E1298" s="12">
        <v>9002759956288</v>
      </c>
      <c r="F1298" s="11">
        <v>703</v>
      </c>
      <c r="G1298" s="57">
        <v>2</v>
      </c>
      <c r="H1298" s="106">
        <f t="shared" si="20"/>
        <v>776.03305785123973</v>
      </c>
      <c r="I1298" s="29">
        <v>939</v>
      </c>
      <c r="J1298" s="30" t="s">
        <v>3665</v>
      </c>
    </row>
    <row r="1299" spans="1:10" x14ac:dyDescent="0.2">
      <c r="A1299" s="27">
        <v>95629</v>
      </c>
      <c r="B1299" s="28">
        <v>95629</v>
      </c>
      <c r="C1299" s="10" t="s">
        <v>1020</v>
      </c>
      <c r="D1299" s="11" t="s">
        <v>1019</v>
      </c>
      <c r="E1299" s="12">
        <v>9002759956295</v>
      </c>
      <c r="F1299" s="11">
        <v>702</v>
      </c>
      <c r="G1299" s="57">
        <v>2</v>
      </c>
      <c r="H1299" s="106">
        <f t="shared" si="20"/>
        <v>1479.3388429752067</v>
      </c>
      <c r="I1299" s="29">
        <v>1790</v>
      </c>
      <c r="J1299" s="30" t="s">
        <v>3665</v>
      </c>
    </row>
    <row r="1300" spans="1:10" x14ac:dyDescent="0.2">
      <c r="A1300" s="27">
        <v>95631</v>
      </c>
      <c r="B1300" s="28">
        <v>95631</v>
      </c>
      <c r="C1300" s="10" t="s">
        <v>1021</v>
      </c>
      <c r="D1300" s="11" t="s">
        <v>1019</v>
      </c>
      <c r="E1300" s="12">
        <v>9002759956318</v>
      </c>
      <c r="F1300" s="11">
        <v>703</v>
      </c>
      <c r="G1300" s="57">
        <v>7</v>
      </c>
      <c r="H1300" s="106">
        <f t="shared" si="20"/>
        <v>1975.206611570248</v>
      </c>
      <c r="I1300" s="34">
        <v>2390</v>
      </c>
      <c r="J1300" s="30" t="s">
        <v>3665</v>
      </c>
    </row>
    <row r="1301" spans="1:10" x14ac:dyDescent="0.2">
      <c r="A1301" s="27">
        <v>95632</v>
      </c>
      <c r="B1301" s="28">
        <v>95632</v>
      </c>
      <c r="C1301" s="10" t="s">
        <v>1022</v>
      </c>
      <c r="D1301" s="11" t="s">
        <v>1019</v>
      </c>
      <c r="E1301" s="12">
        <v>9002759956325</v>
      </c>
      <c r="F1301" s="11">
        <v>703</v>
      </c>
      <c r="G1301" s="57">
        <v>7</v>
      </c>
      <c r="H1301" s="106">
        <f t="shared" si="20"/>
        <v>2636.3636363636365</v>
      </c>
      <c r="I1301" s="29">
        <v>3190</v>
      </c>
      <c r="J1301" s="30" t="s">
        <v>3665</v>
      </c>
    </row>
    <row r="1302" spans="1:10" x14ac:dyDescent="0.2">
      <c r="A1302" s="27">
        <v>95639</v>
      </c>
      <c r="B1302" s="28">
        <v>95639</v>
      </c>
      <c r="C1302" s="10" t="s">
        <v>1023</v>
      </c>
      <c r="D1302" s="11" t="s">
        <v>1024</v>
      </c>
      <c r="E1302" s="12">
        <v>9002759956394</v>
      </c>
      <c r="F1302" s="11">
        <v>458</v>
      </c>
      <c r="G1302" s="57">
        <v>2</v>
      </c>
      <c r="H1302" s="106">
        <f t="shared" si="20"/>
        <v>1231.404958677686</v>
      </c>
      <c r="I1302" s="34">
        <v>1490</v>
      </c>
      <c r="J1302" s="30" t="s">
        <v>3665</v>
      </c>
    </row>
    <row r="1303" spans="1:10" x14ac:dyDescent="0.2">
      <c r="A1303" s="27">
        <v>95655</v>
      </c>
      <c r="B1303" s="28">
        <v>95655</v>
      </c>
      <c r="C1303" s="10" t="s">
        <v>1025</v>
      </c>
      <c r="D1303" s="11" t="s">
        <v>1026</v>
      </c>
      <c r="E1303" s="12">
        <v>9002759956554</v>
      </c>
      <c r="F1303" s="11">
        <v>454</v>
      </c>
      <c r="G1303" s="57">
        <v>2</v>
      </c>
      <c r="H1303" s="106">
        <f t="shared" si="20"/>
        <v>825.61983471074382</v>
      </c>
      <c r="I1303" s="31">
        <v>999</v>
      </c>
      <c r="J1303" s="30" t="s">
        <v>3665</v>
      </c>
    </row>
    <row r="1304" spans="1:10" x14ac:dyDescent="0.2">
      <c r="A1304" s="27">
        <v>95656</v>
      </c>
      <c r="B1304" s="28">
        <v>95656</v>
      </c>
      <c r="C1304" s="10" t="s">
        <v>1027</v>
      </c>
      <c r="D1304" s="11" t="s">
        <v>1026</v>
      </c>
      <c r="E1304" s="12">
        <v>9002759956561</v>
      </c>
      <c r="F1304" s="11">
        <v>454</v>
      </c>
      <c r="G1304" s="57">
        <v>2</v>
      </c>
      <c r="H1304" s="106">
        <f t="shared" si="20"/>
        <v>2140.495867768595</v>
      </c>
      <c r="I1304" s="29">
        <v>2590</v>
      </c>
      <c r="J1304" s="30" t="s">
        <v>3665</v>
      </c>
    </row>
    <row r="1305" spans="1:10" x14ac:dyDescent="0.2">
      <c r="A1305" s="27">
        <v>95657</v>
      </c>
      <c r="B1305" s="28">
        <v>95657</v>
      </c>
      <c r="C1305" s="10" t="s">
        <v>1028</v>
      </c>
      <c r="D1305" s="11" t="s">
        <v>1026</v>
      </c>
      <c r="E1305" s="12">
        <v>9002759956578</v>
      </c>
      <c r="F1305" s="11">
        <v>455</v>
      </c>
      <c r="G1305" s="57">
        <v>2</v>
      </c>
      <c r="H1305" s="106">
        <f t="shared" si="20"/>
        <v>2884.2975206611573</v>
      </c>
      <c r="I1305" s="29">
        <v>3490</v>
      </c>
      <c r="J1305" s="30" t="s">
        <v>3665</v>
      </c>
    </row>
    <row r="1306" spans="1:10" x14ac:dyDescent="0.2">
      <c r="A1306" s="27">
        <v>95658</v>
      </c>
      <c r="B1306" s="28">
        <v>95658</v>
      </c>
      <c r="C1306" s="10" t="s">
        <v>1029</v>
      </c>
      <c r="D1306" s="11" t="s">
        <v>1026</v>
      </c>
      <c r="E1306" s="12">
        <v>9002759956585</v>
      </c>
      <c r="F1306" s="11">
        <v>455</v>
      </c>
      <c r="G1306" s="57">
        <v>2</v>
      </c>
      <c r="H1306" s="106">
        <f t="shared" si="20"/>
        <v>6190.0826446280989</v>
      </c>
      <c r="I1306" s="34">
        <v>7490</v>
      </c>
      <c r="J1306" s="30" t="s">
        <v>3665</v>
      </c>
    </row>
    <row r="1307" spans="1:10" x14ac:dyDescent="0.2">
      <c r="A1307" s="27">
        <v>95659</v>
      </c>
      <c r="B1307" s="28">
        <v>95659</v>
      </c>
      <c r="C1307" s="10" t="s">
        <v>1030</v>
      </c>
      <c r="D1307" s="11" t="s">
        <v>1026</v>
      </c>
      <c r="E1307" s="12">
        <v>9002759956592</v>
      </c>
      <c r="F1307" s="11">
        <v>455</v>
      </c>
      <c r="G1307" s="57">
        <v>2</v>
      </c>
      <c r="H1307" s="106">
        <f t="shared" si="20"/>
        <v>1644.6280991735537</v>
      </c>
      <c r="I1307" s="34">
        <v>1990</v>
      </c>
      <c r="J1307" s="30" t="s">
        <v>3665</v>
      </c>
    </row>
    <row r="1308" spans="1:10" x14ac:dyDescent="0.2">
      <c r="A1308" s="27">
        <v>95661</v>
      </c>
      <c r="B1308" s="28">
        <v>95661</v>
      </c>
      <c r="C1308" s="10" t="s">
        <v>1031</v>
      </c>
      <c r="D1308" s="11" t="s">
        <v>1026</v>
      </c>
      <c r="E1308" s="12">
        <v>9002759956615</v>
      </c>
      <c r="F1308" s="11">
        <v>454</v>
      </c>
      <c r="G1308" s="57">
        <v>7</v>
      </c>
      <c r="H1308" s="106">
        <f t="shared" si="20"/>
        <v>6190.0826446280989</v>
      </c>
      <c r="I1308" s="34">
        <v>7490</v>
      </c>
      <c r="J1308" s="30" t="s">
        <v>3665</v>
      </c>
    </row>
    <row r="1309" spans="1:10" x14ac:dyDescent="0.2">
      <c r="A1309" s="27">
        <v>95662</v>
      </c>
      <c r="B1309" s="28">
        <v>95662</v>
      </c>
      <c r="C1309" s="10" t="s">
        <v>1025</v>
      </c>
      <c r="D1309" s="11" t="s">
        <v>1026</v>
      </c>
      <c r="E1309" s="12">
        <v>9002759956622</v>
      </c>
      <c r="F1309" s="11">
        <v>456</v>
      </c>
      <c r="G1309" s="57">
        <v>2</v>
      </c>
      <c r="H1309" s="106">
        <f t="shared" si="20"/>
        <v>825.61983471074382</v>
      </c>
      <c r="I1309" s="31">
        <v>999</v>
      </c>
      <c r="J1309" s="30" t="s">
        <v>3665</v>
      </c>
    </row>
    <row r="1310" spans="1:10" x14ac:dyDescent="0.2">
      <c r="A1310" s="27">
        <v>95663</v>
      </c>
      <c r="B1310" s="28">
        <v>95663</v>
      </c>
      <c r="C1310" s="10" t="s">
        <v>1027</v>
      </c>
      <c r="D1310" s="11" t="s">
        <v>1026</v>
      </c>
      <c r="E1310" s="12">
        <v>9002759956639</v>
      </c>
      <c r="F1310" s="11">
        <v>456</v>
      </c>
      <c r="G1310" s="57">
        <v>2</v>
      </c>
      <c r="H1310" s="106">
        <f t="shared" si="20"/>
        <v>2140.495867768595</v>
      </c>
      <c r="I1310" s="29">
        <v>2590</v>
      </c>
      <c r="J1310" s="30" t="s">
        <v>3665</v>
      </c>
    </row>
    <row r="1311" spans="1:10" x14ac:dyDescent="0.2">
      <c r="A1311" s="27">
        <v>95664</v>
      </c>
      <c r="B1311" s="28">
        <v>95664</v>
      </c>
      <c r="C1311" s="10" t="s">
        <v>1028</v>
      </c>
      <c r="D1311" s="11" t="s">
        <v>1026</v>
      </c>
      <c r="E1311" s="12">
        <v>9002759956646</v>
      </c>
      <c r="F1311" s="11">
        <v>456</v>
      </c>
      <c r="G1311" s="57">
        <v>2</v>
      </c>
      <c r="H1311" s="106">
        <f t="shared" si="20"/>
        <v>2884.2975206611573</v>
      </c>
      <c r="I1311" s="29">
        <v>3490</v>
      </c>
      <c r="J1311" s="30" t="s">
        <v>3665</v>
      </c>
    </row>
    <row r="1312" spans="1:10" x14ac:dyDescent="0.2">
      <c r="A1312" s="27">
        <v>95672</v>
      </c>
      <c r="B1312" s="28">
        <v>95672</v>
      </c>
      <c r="C1312" s="10" t="s">
        <v>1032</v>
      </c>
      <c r="D1312" s="11" t="s">
        <v>1033</v>
      </c>
      <c r="E1312" s="12">
        <v>9002759956721</v>
      </c>
      <c r="F1312" s="11">
        <v>514</v>
      </c>
      <c r="G1312" s="57">
        <v>2</v>
      </c>
      <c r="H1312" s="106">
        <f t="shared" si="20"/>
        <v>602.47933884297527</v>
      </c>
      <c r="I1312" s="29">
        <v>729</v>
      </c>
      <c r="J1312" s="30" t="s">
        <v>3665</v>
      </c>
    </row>
    <row r="1313" spans="1:10" x14ac:dyDescent="0.2">
      <c r="A1313" s="27">
        <v>95675</v>
      </c>
      <c r="B1313" s="28">
        <v>95675</v>
      </c>
      <c r="C1313" s="10" t="s">
        <v>1034</v>
      </c>
      <c r="D1313" s="11" t="s">
        <v>959</v>
      </c>
      <c r="E1313" s="12">
        <v>9002759956752</v>
      </c>
      <c r="F1313" s="11">
        <v>510</v>
      </c>
      <c r="G1313" s="57">
        <v>2</v>
      </c>
      <c r="H1313" s="106">
        <f t="shared" si="20"/>
        <v>776.03305785123973</v>
      </c>
      <c r="I1313" s="29">
        <v>939</v>
      </c>
      <c r="J1313" s="30" t="s">
        <v>3665</v>
      </c>
    </row>
    <row r="1314" spans="1:10" x14ac:dyDescent="0.2">
      <c r="A1314" s="27">
        <v>95677</v>
      </c>
      <c r="B1314" s="28">
        <v>95677</v>
      </c>
      <c r="C1314" s="10" t="s">
        <v>1035</v>
      </c>
      <c r="D1314" s="11" t="s">
        <v>1036</v>
      </c>
      <c r="E1314" s="12">
        <v>9002759956776</v>
      </c>
      <c r="F1314" s="11">
        <v>488</v>
      </c>
      <c r="G1314" s="57">
        <v>2</v>
      </c>
      <c r="H1314" s="106">
        <f t="shared" si="20"/>
        <v>1148.7603305785124</v>
      </c>
      <c r="I1314" s="29">
        <v>1390</v>
      </c>
      <c r="J1314" s="30" t="s">
        <v>3665</v>
      </c>
    </row>
    <row r="1315" spans="1:10" x14ac:dyDescent="0.2">
      <c r="A1315" s="27">
        <v>95679</v>
      </c>
      <c r="B1315" s="28">
        <v>95679</v>
      </c>
      <c r="C1315" s="10" t="s">
        <v>1037</v>
      </c>
      <c r="D1315" s="11" t="s">
        <v>1036</v>
      </c>
      <c r="E1315" s="12">
        <v>9002759956790</v>
      </c>
      <c r="F1315" s="11">
        <v>489</v>
      </c>
      <c r="G1315" s="57">
        <v>2</v>
      </c>
      <c r="H1315" s="106">
        <f t="shared" si="20"/>
        <v>1314.0495867768595</v>
      </c>
      <c r="I1315" s="34">
        <v>1590</v>
      </c>
      <c r="J1315" s="30" t="s">
        <v>3665</v>
      </c>
    </row>
    <row r="1316" spans="1:10" x14ac:dyDescent="0.2">
      <c r="A1316" s="27">
        <v>95681</v>
      </c>
      <c r="B1316" s="28">
        <v>95681</v>
      </c>
      <c r="C1316" s="10" t="s">
        <v>1038</v>
      </c>
      <c r="D1316" s="11" t="s">
        <v>1036</v>
      </c>
      <c r="E1316" s="12">
        <v>9002759956813</v>
      </c>
      <c r="F1316" s="11">
        <v>489</v>
      </c>
      <c r="G1316" s="57">
        <v>2</v>
      </c>
      <c r="H1316" s="106">
        <f t="shared" si="20"/>
        <v>1644.6280991735537</v>
      </c>
      <c r="I1316" s="34">
        <v>1990</v>
      </c>
      <c r="J1316" s="30" t="s">
        <v>3665</v>
      </c>
    </row>
    <row r="1317" spans="1:10" x14ac:dyDescent="0.2">
      <c r="A1317" s="27">
        <v>95682</v>
      </c>
      <c r="B1317" s="28">
        <v>95682</v>
      </c>
      <c r="C1317" s="10" t="s">
        <v>1039</v>
      </c>
      <c r="D1317" s="11" t="s">
        <v>1040</v>
      </c>
      <c r="E1317" s="12">
        <v>9002759956820</v>
      </c>
      <c r="F1317" s="11">
        <v>491</v>
      </c>
      <c r="G1317" s="57">
        <v>2</v>
      </c>
      <c r="H1317" s="106">
        <f t="shared" si="20"/>
        <v>1314.0495867768595</v>
      </c>
      <c r="I1317" s="34">
        <v>1590</v>
      </c>
      <c r="J1317" s="30" t="s">
        <v>3665</v>
      </c>
    </row>
    <row r="1318" spans="1:10" x14ac:dyDescent="0.2">
      <c r="A1318" s="27">
        <v>95684</v>
      </c>
      <c r="B1318" s="28">
        <v>95684</v>
      </c>
      <c r="C1318" s="10" t="s">
        <v>1041</v>
      </c>
      <c r="D1318" s="11" t="s">
        <v>1040</v>
      </c>
      <c r="E1318" s="12">
        <v>9002759956844</v>
      </c>
      <c r="F1318" s="11">
        <v>491</v>
      </c>
      <c r="G1318" s="57">
        <v>2</v>
      </c>
      <c r="H1318" s="106">
        <f t="shared" si="20"/>
        <v>1561.9834710743803</v>
      </c>
      <c r="I1318" s="34">
        <v>1890</v>
      </c>
      <c r="J1318" s="30" t="s">
        <v>3665</v>
      </c>
    </row>
    <row r="1319" spans="1:10" x14ac:dyDescent="0.2">
      <c r="A1319" s="27">
        <v>95686</v>
      </c>
      <c r="B1319" s="28">
        <v>95686</v>
      </c>
      <c r="C1319" s="10" t="s">
        <v>1042</v>
      </c>
      <c r="D1319" s="11" t="s">
        <v>1043</v>
      </c>
      <c r="E1319" s="12">
        <v>9002759956868</v>
      </c>
      <c r="F1319" s="11">
        <v>718</v>
      </c>
      <c r="G1319" s="57">
        <v>7</v>
      </c>
      <c r="H1319" s="106">
        <f t="shared" si="20"/>
        <v>2636.3636363636365</v>
      </c>
      <c r="I1319" s="29">
        <v>3190</v>
      </c>
      <c r="J1319" s="30" t="s">
        <v>3665</v>
      </c>
    </row>
    <row r="1320" spans="1:10" x14ac:dyDescent="0.2">
      <c r="A1320" s="27">
        <v>95689</v>
      </c>
      <c r="B1320" s="28">
        <v>95689</v>
      </c>
      <c r="C1320" s="10" t="s">
        <v>1044</v>
      </c>
      <c r="D1320" s="11" t="s">
        <v>1045</v>
      </c>
      <c r="E1320" s="12">
        <v>9002759956899</v>
      </c>
      <c r="F1320" s="11">
        <v>461</v>
      </c>
      <c r="G1320" s="57">
        <v>2</v>
      </c>
      <c r="H1320" s="106">
        <f t="shared" si="20"/>
        <v>1479.3388429752067</v>
      </c>
      <c r="I1320" s="29">
        <v>1790</v>
      </c>
      <c r="J1320" s="30" t="s">
        <v>3665</v>
      </c>
    </row>
    <row r="1321" spans="1:10" x14ac:dyDescent="0.2">
      <c r="A1321" s="27">
        <v>95694</v>
      </c>
      <c r="B1321" s="28">
        <v>95694</v>
      </c>
      <c r="C1321" s="10" t="s">
        <v>1046</v>
      </c>
      <c r="D1321" s="11" t="s">
        <v>1047</v>
      </c>
      <c r="E1321" s="12">
        <v>9002759956943</v>
      </c>
      <c r="F1321" s="11">
        <v>769</v>
      </c>
      <c r="G1321" s="57">
        <v>2</v>
      </c>
      <c r="H1321" s="106">
        <f t="shared" si="20"/>
        <v>1561.9834710743803</v>
      </c>
      <c r="I1321" s="34">
        <v>1890</v>
      </c>
      <c r="J1321" s="30" t="s">
        <v>3665</v>
      </c>
    </row>
    <row r="1322" spans="1:10" x14ac:dyDescent="0.2">
      <c r="A1322" s="27">
        <v>95695</v>
      </c>
      <c r="B1322" s="28">
        <v>95695</v>
      </c>
      <c r="C1322" s="10" t="s">
        <v>1048</v>
      </c>
      <c r="D1322" s="11" t="s">
        <v>1047</v>
      </c>
      <c r="E1322" s="12">
        <v>9002759956950</v>
      </c>
      <c r="F1322" s="11">
        <v>768</v>
      </c>
      <c r="G1322" s="57">
        <v>2</v>
      </c>
      <c r="H1322" s="106">
        <f t="shared" si="20"/>
        <v>1561.9834710743803</v>
      </c>
      <c r="I1322" s="34">
        <v>1890</v>
      </c>
      <c r="J1322" s="30" t="s">
        <v>3665</v>
      </c>
    </row>
    <row r="1323" spans="1:10" x14ac:dyDescent="0.2">
      <c r="A1323" s="27">
        <v>95696</v>
      </c>
      <c r="B1323" s="28">
        <v>95696</v>
      </c>
      <c r="C1323" s="10" t="s">
        <v>1049</v>
      </c>
      <c r="D1323" s="11" t="s">
        <v>1047</v>
      </c>
      <c r="E1323" s="12">
        <v>9002759956967</v>
      </c>
      <c r="F1323" s="11">
        <v>768</v>
      </c>
      <c r="G1323" s="57">
        <v>2</v>
      </c>
      <c r="H1323" s="106">
        <f t="shared" si="20"/>
        <v>1561.9834710743803</v>
      </c>
      <c r="I1323" s="34">
        <v>1890</v>
      </c>
      <c r="J1323" s="30" t="s">
        <v>3665</v>
      </c>
    </row>
    <row r="1324" spans="1:10" x14ac:dyDescent="0.2">
      <c r="A1324" s="27">
        <v>95725</v>
      </c>
      <c r="B1324" s="28">
        <v>95725</v>
      </c>
      <c r="C1324" s="10" t="s">
        <v>1050</v>
      </c>
      <c r="D1324" s="11" t="s">
        <v>435</v>
      </c>
      <c r="E1324" s="12">
        <v>9002759957254</v>
      </c>
      <c r="F1324" s="11">
        <v>731</v>
      </c>
      <c r="G1324" s="57">
        <v>2</v>
      </c>
      <c r="H1324" s="106">
        <f t="shared" si="20"/>
        <v>709.91735537190084</v>
      </c>
      <c r="I1324" s="31">
        <v>859</v>
      </c>
      <c r="J1324" s="30" t="s">
        <v>3665</v>
      </c>
    </row>
    <row r="1325" spans="1:10" x14ac:dyDescent="0.2">
      <c r="A1325" s="27">
        <v>95726</v>
      </c>
      <c r="B1325" s="28">
        <v>95726</v>
      </c>
      <c r="C1325" s="10" t="s">
        <v>1051</v>
      </c>
      <c r="D1325" s="11" t="s">
        <v>435</v>
      </c>
      <c r="E1325" s="12">
        <v>9002759957261</v>
      </c>
      <c r="F1325" s="11">
        <v>731</v>
      </c>
      <c r="G1325" s="57">
        <v>2</v>
      </c>
      <c r="H1325" s="106">
        <f t="shared" si="20"/>
        <v>709.91735537190084</v>
      </c>
      <c r="I1325" s="31">
        <v>859</v>
      </c>
      <c r="J1325" s="30" t="s">
        <v>3665</v>
      </c>
    </row>
    <row r="1326" spans="1:10" x14ac:dyDescent="0.2">
      <c r="A1326" s="27">
        <v>95755</v>
      </c>
      <c r="B1326" s="28">
        <v>95755</v>
      </c>
      <c r="C1326" s="10" t="s">
        <v>1052</v>
      </c>
      <c r="D1326" s="11" t="s">
        <v>1053</v>
      </c>
      <c r="E1326" s="12">
        <v>9002759957551</v>
      </c>
      <c r="F1326" s="11">
        <v>398</v>
      </c>
      <c r="G1326" s="57">
        <v>2</v>
      </c>
      <c r="H1326" s="106">
        <f t="shared" si="20"/>
        <v>3132.2314049586776</v>
      </c>
      <c r="I1326" s="45">
        <v>3790</v>
      </c>
      <c r="J1326" s="30" t="s">
        <v>3665</v>
      </c>
    </row>
    <row r="1327" spans="1:10" x14ac:dyDescent="0.2">
      <c r="A1327" s="27">
        <v>95768</v>
      </c>
      <c r="B1327" s="28">
        <v>95768</v>
      </c>
      <c r="C1327" s="10" t="s">
        <v>1054</v>
      </c>
      <c r="D1327" s="11" t="s">
        <v>486</v>
      </c>
      <c r="E1327" s="12">
        <v>9002759957681</v>
      </c>
      <c r="F1327" s="11">
        <v>552</v>
      </c>
      <c r="G1327" s="57">
        <v>2</v>
      </c>
      <c r="H1327" s="106">
        <f t="shared" si="20"/>
        <v>1644.6280991735537</v>
      </c>
      <c r="I1327" s="34">
        <v>1990</v>
      </c>
      <c r="J1327" s="30" t="s">
        <v>3665</v>
      </c>
    </row>
    <row r="1328" spans="1:10" x14ac:dyDescent="0.2">
      <c r="A1328" s="27">
        <v>95774</v>
      </c>
      <c r="B1328" s="28">
        <v>95774</v>
      </c>
      <c r="C1328" s="10" t="s">
        <v>1056</v>
      </c>
      <c r="D1328" s="11" t="s">
        <v>1055</v>
      </c>
      <c r="E1328" s="12">
        <v>9002759957742</v>
      </c>
      <c r="F1328" s="11">
        <v>551</v>
      </c>
      <c r="G1328" s="57">
        <v>2</v>
      </c>
      <c r="H1328" s="106">
        <f t="shared" si="20"/>
        <v>1148.7603305785124</v>
      </c>
      <c r="I1328" s="29">
        <v>1390</v>
      </c>
      <c r="J1328" s="30" t="s">
        <v>3665</v>
      </c>
    </row>
    <row r="1329" spans="1:10" x14ac:dyDescent="0.2">
      <c r="A1329" s="27">
        <v>95775</v>
      </c>
      <c r="B1329" s="28">
        <v>95775</v>
      </c>
      <c r="C1329" s="10" t="s">
        <v>1057</v>
      </c>
      <c r="D1329" s="11" t="s">
        <v>1058</v>
      </c>
      <c r="E1329" s="12">
        <v>9002759957759</v>
      </c>
      <c r="F1329" s="11">
        <v>746</v>
      </c>
      <c r="G1329" s="57">
        <v>2</v>
      </c>
      <c r="H1329" s="106">
        <f t="shared" si="20"/>
        <v>643.80165289256195</v>
      </c>
      <c r="I1329" s="29">
        <v>779</v>
      </c>
      <c r="J1329" s="30" t="s">
        <v>3665</v>
      </c>
    </row>
    <row r="1330" spans="1:10" x14ac:dyDescent="0.2">
      <c r="A1330" s="27">
        <v>95776</v>
      </c>
      <c r="B1330" s="28">
        <v>95776</v>
      </c>
      <c r="C1330" s="10" t="s">
        <v>1059</v>
      </c>
      <c r="D1330" s="11" t="s">
        <v>1058</v>
      </c>
      <c r="E1330" s="12">
        <v>9002759957766</v>
      </c>
      <c r="F1330" s="11">
        <v>746</v>
      </c>
      <c r="G1330" s="57">
        <v>2</v>
      </c>
      <c r="H1330" s="106">
        <f t="shared" si="20"/>
        <v>643.80165289256195</v>
      </c>
      <c r="I1330" s="29">
        <v>779</v>
      </c>
      <c r="J1330" s="30" t="s">
        <v>3665</v>
      </c>
    </row>
    <row r="1331" spans="1:10" x14ac:dyDescent="0.2">
      <c r="A1331" s="27">
        <v>95785</v>
      </c>
      <c r="B1331" s="28">
        <v>95785</v>
      </c>
      <c r="C1331" s="10" t="s">
        <v>1060</v>
      </c>
      <c r="D1331" s="11" t="s">
        <v>1058</v>
      </c>
      <c r="E1331" s="12">
        <v>9002759957858</v>
      </c>
      <c r="F1331" s="11">
        <v>745</v>
      </c>
      <c r="G1331" s="57">
        <v>2</v>
      </c>
      <c r="H1331" s="106">
        <f t="shared" si="20"/>
        <v>900.82644628099172</v>
      </c>
      <c r="I1331" s="34">
        <v>1090</v>
      </c>
      <c r="J1331" s="30" t="s">
        <v>3665</v>
      </c>
    </row>
    <row r="1332" spans="1:10" x14ac:dyDescent="0.2">
      <c r="A1332" s="27">
        <v>95787</v>
      </c>
      <c r="B1332" s="28">
        <v>95787</v>
      </c>
      <c r="C1332" s="10" t="s">
        <v>1061</v>
      </c>
      <c r="D1332" s="11" t="s">
        <v>1062</v>
      </c>
      <c r="E1332" s="12">
        <v>9002759957872</v>
      </c>
      <c r="F1332" s="11">
        <v>733</v>
      </c>
      <c r="G1332" s="57">
        <v>2</v>
      </c>
      <c r="H1332" s="106">
        <f t="shared" si="20"/>
        <v>900.82644628099172</v>
      </c>
      <c r="I1332" s="34">
        <v>1090</v>
      </c>
      <c r="J1332" s="30" t="s">
        <v>3665</v>
      </c>
    </row>
    <row r="1333" spans="1:10" x14ac:dyDescent="0.2">
      <c r="A1333" s="27">
        <v>95788</v>
      </c>
      <c r="B1333" s="28">
        <v>95788</v>
      </c>
      <c r="C1333" s="10" t="s">
        <v>3031</v>
      </c>
      <c r="D1333" s="11" t="s">
        <v>1062</v>
      </c>
      <c r="E1333" s="12">
        <v>9002759957889</v>
      </c>
      <c r="F1333" s="11">
        <v>733</v>
      </c>
      <c r="G1333" s="57">
        <v>2</v>
      </c>
      <c r="H1333" s="106">
        <f t="shared" si="20"/>
        <v>825.61983471074382</v>
      </c>
      <c r="I1333" s="31">
        <v>999</v>
      </c>
      <c r="J1333" s="30" t="s">
        <v>3665</v>
      </c>
    </row>
    <row r="1334" spans="1:10" x14ac:dyDescent="0.2">
      <c r="A1334" s="27">
        <v>95789</v>
      </c>
      <c r="B1334" s="28">
        <v>95789</v>
      </c>
      <c r="C1334" s="10" t="s">
        <v>1063</v>
      </c>
      <c r="D1334" s="11" t="s">
        <v>1062</v>
      </c>
      <c r="E1334" s="12">
        <v>9002759957896</v>
      </c>
      <c r="F1334" s="11">
        <v>733</v>
      </c>
      <c r="G1334" s="57">
        <v>2</v>
      </c>
      <c r="H1334" s="106">
        <f t="shared" si="20"/>
        <v>776.03305785123973</v>
      </c>
      <c r="I1334" s="29">
        <v>939</v>
      </c>
      <c r="J1334" s="30" t="s">
        <v>3665</v>
      </c>
    </row>
    <row r="1335" spans="1:10" x14ac:dyDescent="0.2">
      <c r="A1335" s="27">
        <v>95817</v>
      </c>
      <c r="B1335" s="28">
        <v>95817</v>
      </c>
      <c r="C1335" s="10" t="s">
        <v>1952</v>
      </c>
      <c r="D1335" s="11" t="s">
        <v>1953</v>
      </c>
      <c r="E1335" s="12">
        <v>9002759958176</v>
      </c>
      <c r="F1335" s="11">
        <v>132</v>
      </c>
      <c r="G1335" s="57">
        <v>2</v>
      </c>
      <c r="H1335" s="106">
        <f t="shared" si="20"/>
        <v>445.4545454545455</v>
      </c>
      <c r="I1335" s="34">
        <v>539</v>
      </c>
      <c r="J1335" s="36" t="s">
        <v>3667</v>
      </c>
    </row>
    <row r="1336" spans="1:10" x14ac:dyDescent="0.2">
      <c r="A1336" s="27">
        <v>95818</v>
      </c>
      <c r="B1336" s="28">
        <v>95818</v>
      </c>
      <c r="C1336" s="10" t="s">
        <v>1954</v>
      </c>
      <c r="D1336" s="11" t="s">
        <v>1953</v>
      </c>
      <c r="E1336" s="12">
        <v>9002759958183</v>
      </c>
      <c r="F1336" s="11">
        <v>132</v>
      </c>
      <c r="G1336" s="57">
        <v>2</v>
      </c>
      <c r="H1336" s="106">
        <f t="shared" si="20"/>
        <v>486.77685950413223</v>
      </c>
      <c r="I1336" s="34">
        <v>589</v>
      </c>
      <c r="J1336" s="36" t="s">
        <v>3667</v>
      </c>
    </row>
    <row r="1337" spans="1:10" x14ac:dyDescent="0.2">
      <c r="A1337" s="27">
        <v>95819</v>
      </c>
      <c r="B1337" s="28">
        <v>95819</v>
      </c>
      <c r="C1337" s="10" t="s">
        <v>1955</v>
      </c>
      <c r="D1337" s="11" t="s">
        <v>1953</v>
      </c>
      <c r="E1337" s="12">
        <v>9002759958190</v>
      </c>
      <c r="F1337" s="11">
        <v>132</v>
      </c>
      <c r="G1337" s="57">
        <v>2</v>
      </c>
      <c r="H1337" s="106">
        <f t="shared" si="20"/>
        <v>486.77685950413223</v>
      </c>
      <c r="I1337" s="34">
        <v>589</v>
      </c>
      <c r="J1337" s="36" t="s">
        <v>3667</v>
      </c>
    </row>
    <row r="1338" spans="1:10" x14ac:dyDescent="0.2">
      <c r="A1338" s="27">
        <v>95821</v>
      </c>
      <c r="B1338" s="28">
        <v>95821</v>
      </c>
      <c r="C1338" s="10" t="s">
        <v>1956</v>
      </c>
      <c r="D1338" s="11" t="s">
        <v>1953</v>
      </c>
      <c r="E1338" s="12">
        <v>9002759958213</v>
      </c>
      <c r="F1338" s="11">
        <v>133</v>
      </c>
      <c r="G1338" s="57">
        <v>2</v>
      </c>
      <c r="H1338" s="106">
        <f t="shared" si="20"/>
        <v>1314.0495867768595</v>
      </c>
      <c r="I1338" s="34">
        <v>1590</v>
      </c>
      <c r="J1338" s="36" t="s">
        <v>3667</v>
      </c>
    </row>
    <row r="1339" spans="1:10" x14ac:dyDescent="0.2">
      <c r="A1339" s="27">
        <v>95822</v>
      </c>
      <c r="B1339" s="28">
        <v>95822</v>
      </c>
      <c r="C1339" s="10" t="s">
        <v>1957</v>
      </c>
      <c r="D1339" s="11" t="s">
        <v>1953</v>
      </c>
      <c r="E1339" s="12">
        <v>9002759958220</v>
      </c>
      <c r="F1339" s="11">
        <v>133</v>
      </c>
      <c r="G1339" s="57">
        <v>2</v>
      </c>
      <c r="H1339" s="106">
        <f t="shared" si="20"/>
        <v>1479.3388429752067</v>
      </c>
      <c r="I1339" s="29">
        <v>1790</v>
      </c>
      <c r="J1339" s="36" t="s">
        <v>3667</v>
      </c>
    </row>
    <row r="1340" spans="1:10" x14ac:dyDescent="0.2">
      <c r="A1340" s="27">
        <v>95823</v>
      </c>
      <c r="B1340" s="28">
        <v>95823</v>
      </c>
      <c r="C1340" s="10" t="s">
        <v>1958</v>
      </c>
      <c r="D1340" s="11" t="s">
        <v>1953</v>
      </c>
      <c r="E1340" s="12">
        <v>9002759958237</v>
      </c>
      <c r="F1340" s="11">
        <v>133</v>
      </c>
      <c r="G1340" s="57">
        <v>2</v>
      </c>
      <c r="H1340" s="106">
        <f t="shared" si="20"/>
        <v>1479.3388429752067</v>
      </c>
      <c r="I1340" s="29">
        <v>1790</v>
      </c>
      <c r="J1340" s="36" t="s">
        <v>3667</v>
      </c>
    </row>
    <row r="1341" spans="1:10" x14ac:dyDescent="0.2">
      <c r="A1341" s="27">
        <v>95824</v>
      </c>
      <c r="B1341" s="28">
        <v>95824</v>
      </c>
      <c r="C1341" s="10" t="s">
        <v>1064</v>
      </c>
      <c r="D1341" s="11" t="s">
        <v>1065</v>
      </c>
      <c r="E1341" s="12">
        <v>9002759958244</v>
      </c>
      <c r="F1341" s="11">
        <v>695</v>
      </c>
      <c r="G1341" s="57">
        <v>2</v>
      </c>
      <c r="H1341" s="106">
        <f t="shared" si="20"/>
        <v>900.82644628099172</v>
      </c>
      <c r="I1341" s="34">
        <v>1090</v>
      </c>
      <c r="J1341" s="30" t="s">
        <v>3665</v>
      </c>
    </row>
    <row r="1342" spans="1:10" x14ac:dyDescent="0.2">
      <c r="A1342" s="27">
        <v>95843</v>
      </c>
      <c r="B1342" s="28">
        <v>95843</v>
      </c>
      <c r="C1342" s="10" t="s">
        <v>1959</v>
      </c>
      <c r="D1342" s="11" t="s">
        <v>1953</v>
      </c>
      <c r="E1342" s="12">
        <v>9002759958435</v>
      </c>
      <c r="F1342" s="11">
        <v>118</v>
      </c>
      <c r="G1342" s="57">
        <v>2</v>
      </c>
      <c r="H1342" s="106">
        <f t="shared" si="20"/>
        <v>437.19008264462809</v>
      </c>
      <c r="I1342" s="41">
        <v>529</v>
      </c>
      <c r="J1342" s="36" t="s">
        <v>3667</v>
      </c>
    </row>
    <row r="1343" spans="1:10" x14ac:dyDescent="0.2">
      <c r="A1343" s="27">
        <v>95844</v>
      </c>
      <c r="B1343" s="28">
        <v>95844</v>
      </c>
      <c r="C1343" s="10" t="s">
        <v>1960</v>
      </c>
      <c r="D1343" s="11" t="s">
        <v>1953</v>
      </c>
      <c r="E1343" s="12">
        <v>9002759958442</v>
      </c>
      <c r="F1343" s="11">
        <v>118</v>
      </c>
      <c r="G1343" s="57">
        <v>2</v>
      </c>
      <c r="H1343" s="106">
        <f t="shared" si="20"/>
        <v>1231.404958677686</v>
      </c>
      <c r="I1343" s="34">
        <v>1490</v>
      </c>
      <c r="J1343" s="36" t="s">
        <v>3667</v>
      </c>
    </row>
    <row r="1344" spans="1:10" x14ac:dyDescent="0.2">
      <c r="A1344" s="27">
        <v>95846</v>
      </c>
      <c r="B1344" s="28">
        <v>95846</v>
      </c>
      <c r="C1344" s="10" t="s">
        <v>1961</v>
      </c>
      <c r="D1344" s="11" t="s">
        <v>1953</v>
      </c>
      <c r="E1344" s="12">
        <v>9002759958466</v>
      </c>
      <c r="F1344" s="11">
        <v>118</v>
      </c>
      <c r="G1344" s="57">
        <v>2</v>
      </c>
      <c r="H1344" s="106">
        <f t="shared" si="20"/>
        <v>1314.0495867768595</v>
      </c>
      <c r="I1344" s="34">
        <v>1590</v>
      </c>
      <c r="J1344" s="36" t="s">
        <v>3667</v>
      </c>
    </row>
    <row r="1345" spans="1:10" x14ac:dyDescent="0.2">
      <c r="A1345" s="27">
        <v>95848</v>
      </c>
      <c r="B1345" s="28">
        <v>95848</v>
      </c>
      <c r="C1345" s="10" t="s">
        <v>1963</v>
      </c>
      <c r="D1345" s="11" t="s">
        <v>1953</v>
      </c>
      <c r="E1345" s="12">
        <v>9002759958480</v>
      </c>
      <c r="F1345" s="11">
        <v>114</v>
      </c>
      <c r="G1345" s="57">
        <v>2</v>
      </c>
      <c r="H1345" s="106">
        <f t="shared" si="20"/>
        <v>437.19008264462809</v>
      </c>
      <c r="I1345" s="41">
        <v>529</v>
      </c>
      <c r="J1345" s="36" t="s">
        <v>3667</v>
      </c>
    </row>
    <row r="1346" spans="1:10" x14ac:dyDescent="0.2">
      <c r="A1346" s="27">
        <v>95851</v>
      </c>
      <c r="B1346" s="28">
        <v>95851</v>
      </c>
      <c r="C1346" s="10" t="s">
        <v>1965</v>
      </c>
      <c r="D1346" s="11" t="s">
        <v>1953</v>
      </c>
      <c r="E1346" s="12">
        <v>9002759958510</v>
      </c>
      <c r="F1346" s="11">
        <v>116</v>
      </c>
      <c r="G1346" s="57">
        <v>2</v>
      </c>
      <c r="H1346" s="106">
        <f t="shared" si="20"/>
        <v>1231.404958677686</v>
      </c>
      <c r="I1346" s="34">
        <v>1490</v>
      </c>
      <c r="J1346" s="36" t="s">
        <v>3667</v>
      </c>
    </row>
    <row r="1347" spans="1:10" x14ac:dyDescent="0.2">
      <c r="A1347" s="27">
        <v>95852</v>
      </c>
      <c r="B1347" s="28">
        <v>95852</v>
      </c>
      <c r="C1347" s="10" t="s">
        <v>1966</v>
      </c>
      <c r="D1347" s="11" t="s">
        <v>1953</v>
      </c>
      <c r="E1347" s="12">
        <v>9002759958527</v>
      </c>
      <c r="F1347" s="11">
        <v>116</v>
      </c>
      <c r="G1347" s="57">
        <v>2</v>
      </c>
      <c r="H1347" s="106">
        <f t="shared" si="20"/>
        <v>1314.0495867768595</v>
      </c>
      <c r="I1347" s="34">
        <v>1590</v>
      </c>
      <c r="J1347" s="36" t="s">
        <v>3667</v>
      </c>
    </row>
    <row r="1348" spans="1:10" x14ac:dyDescent="0.2">
      <c r="A1348" s="27">
        <v>95853</v>
      </c>
      <c r="B1348" s="28">
        <v>95853</v>
      </c>
      <c r="C1348" s="10" t="s">
        <v>1967</v>
      </c>
      <c r="D1348" s="11" t="s">
        <v>1953</v>
      </c>
      <c r="E1348" s="12">
        <v>9002759958534</v>
      </c>
      <c r="F1348" s="11">
        <v>116</v>
      </c>
      <c r="G1348" s="57">
        <v>2</v>
      </c>
      <c r="H1348" s="106">
        <f t="shared" si="20"/>
        <v>1314.0495867768595</v>
      </c>
      <c r="I1348" s="34">
        <v>1590</v>
      </c>
      <c r="J1348" s="36" t="s">
        <v>3667</v>
      </c>
    </row>
    <row r="1349" spans="1:10" x14ac:dyDescent="0.2">
      <c r="A1349" s="27">
        <v>95854</v>
      </c>
      <c r="B1349" s="28">
        <v>95854</v>
      </c>
      <c r="C1349" s="10" t="s">
        <v>1962</v>
      </c>
      <c r="D1349" s="11" t="s">
        <v>1953</v>
      </c>
      <c r="E1349" s="12">
        <v>9002759958541</v>
      </c>
      <c r="F1349" s="11">
        <v>115</v>
      </c>
      <c r="G1349" s="57">
        <v>2</v>
      </c>
      <c r="H1349" s="106">
        <f t="shared" si="20"/>
        <v>470.24793388429754</v>
      </c>
      <c r="I1349" s="29">
        <v>569</v>
      </c>
      <c r="J1349" s="36" t="s">
        <v>3667</v>
      </c>
    </row>
    <row r="1350" spans="1:10" x14ac:dyDescent="0.2">
      <c r="A1350" s="27">
        <v>95855</v>
      </c>
      <c r="B1350" s="28">
        <v>95855</v>
      </c>
      <c r="C1350" s="10" t="s">
        <v>1963</v>
      </c>
      <c r="D1350" s="11" t="s">
        <v>1953</v>
      </c>
      <c r="E1350" s="12">
        <v>9002759958558</v>
      </c>
      <c r="F1350" s="11">
        <v>115</v>
      </c>
      <c r="G1350" s="57">
        <v>2</v>
      </c>
      <c r="H1350" s="106">
        <f t="shared" si="20"/>
        <v>486.77685950413223</v>
      </c>
      <c r="I1350" s="34">
        <v>589</v>
      </c>
      <c r="J1350" s="36" t="s">
        <v>3667</v>
      </c>
    </row>
    <row r="1351" spans="1:10" x14ac:dyDescent="0.2">
      <c r="A1351" s="27">
        <v>95856</v>
      </c>
      <c r="B1351" s="28">
        <v>95856</v>
      </c>
      <c r="C1351" s="10" t="s">
        <v>1964</v>
      </c>
      <c r="D1351" s="11" t="s">
        <v>1953</v>
      </c>
      <c r="E1351" s="12">
        <v>9002759958565</v>
      </c>
      <c r="F1351" s="11">
        <v>115</v>
      </c>
      <c r="G1351" s="57">
        <v>2</v>
      </c>
      <c r="H1351" s="106">
        <f t="shared" si="20"/>
        <v>486.77685950413223</v>
      </c>
      <c r="I1351" s="34">
        <v>589</v>
      </c>
      <c r="J1351" s="36" t="s">
        <v>3667</v>
      </c>
    </row>
    <row r="1352" spans="1:10" x14ac:dyDescent="0.2">
      <c r="A1352" s="27">
        <v>95857</v>
      </c>
      <c r="B1352" s="28">
        <v>95857</v>
      </c>
      <c r="C1352" s="10" t="s">
        <v>1965</v>
      </c>
      <c r="D1352" s="11" t="s">
        <v>1953</v>
      </c>
      <c r="E1352" s="12">
        <v>9002759958572</v>
      </c>
      <c r="F1352" s="11">
        <v>117</v>
      </c>
      <c r="G1352" s="57">
        <v>2</v>
      </c>
      <c r="H1352" s="106">
        <f t="shared" si="20"/>
        <v>1396.6942148760331</v>
      </c>
      <c r="I1352" s="29">
        <v>1690</v>
      </c>
      <c r="J1352" s="36" t="s">
        <v>3667</v>
      </c>
    </row>
    <row r="1353" spans="1:10" x14ac:dyDescent="0.2">
      <c r="A1353" s="27">
        <v>95858</v>
      </c>
      <c r="B1353" s="28">
        <v>95858</v>
      </c>
      <c r="C1353" s="10" t="s">
        <v>1966</v>
      </c>
      <c r="D1353" s="11" t="s">
        <v>1953</v>
      </c>
      <c r="E1353" s="12">
        <v>9002759958589</v>
      </c>
      <c r="F1353" s="11">
        <v>117</v>
      </c>
      <c r="G1353" s="57">
        <v>2</v>
      </c>
      <c r="H1353" s="106">
        <f t="shared" si="20"/>
        <v>1479.3388429752067</v>
      </c>
      <c r="I1353" s="29">
        <v>1790</v>
      </c>
      <c r="J1353" s="36" t="s">
        <v>3667</v>
      </c>
    </row>
    <row r="1354" spans="1:10" x14ac:dyDescent="0.2">
      <c r="A1354" s="27">
        <v>95859</v>
      </c>
      <c r="B1354" s="28">
        <v>95859</v>
      </c>
      <c r="C1354" s="10" t="s">
        <v>1967</v>
      </c>
      <c r="D1354" s="11" t="s">
        <v>1953</v>
      </c>
      <c r="E1354" s="12">
        <v>9002759958596</v>
      </c>
      <c r="F1354" s="11">
        <v>117</v>
      </c>
      <c r="G1354" s="57">
        <v>2</v>
      </c>
      <c r="H1354" s="106">
        <f t="shared" si="20"/>
        <v>1479.3388429752067</v>
      </c>
      <c r="I1354" s="29">
        <v>1790</v>
      </c>
      <c r="J1354" s="36" t="s">
        <v>3667</v>
      </c>
    </row>
    <row r="1355" spans="1:10" x14ac:dyDescent="0.2">
      <c r="A1355" s="27">
        <v>95887</v>
      </c>
      <c r="B1355" s="28">
        <v>95887</v>
      </c>
      <c r="C1355" s="10" t="s">
        <v>1968</v>
      </c>
      <c r="D1355" s="11" t="s">
        <v>1953</v>
      </c>
      <c r="E1355" s="12">
        <v>9002759958879</v>
      </c>
      <c r="F1355" s="11">
        <v>134</v>
      </c>
      <c r="G1355" s="57">
        <v>2</v>
      </c>
      <c r="H1355" s="106">
        <f t="shared" ref="H1355:H1418" si="21">I1355/1.21</f>
        <v>668.59504132231405</v>
      </c>
      <c r="I1355" s="34">
        <v>809</v>
      </c>
      <c r="J1355" s="36" t="s">
        <v>3667</v>
      </c>
    </row>
    <row r="1356" spans="1:10" x14ac:dyDescent="0.2">
      <c r="A1356" s="27">
        <v>95888</v>
      </c>
      <c r="B1356" s="28">
        <v>95888</v>
      </c>
      <c r="C1356" s="10" t="s">
        <v>1969</v>
      </c>
      <c r="D1356" s="11" t="s">
        <v>1953</v>
      </c>
      <c r="E1356" s="12">
        <v>9002759958886</v>
      </c>
      <c r="F1356" s="11">
        <v>134</v>
      </c>
      <c r="G1356" s="57">
        <v>2</v>
      </c>
      <c r="H1356" s="106">
        <f t="shared" si="21"/>
        <v>734.71074380165294</v>
      </c>
      <c r="I1356" s="29">
        <v>889</v>
      </c>
      <c r="J1356" s="36" t="s">
        <v>3667</v>
      </c>
    </row>
    <row r="1357" spans="1:10" x14ac:dyDescent="0.2">
      <c r="A1357" s="27">
        <v>95889</v>
      </c>
      <c r="B1357" s="28">
        <v>95889</v>
      </c>
      <c r="C1357" s="10" t="s">
        <v>1970</v>
      </c>
      <c r="D1357" s="11" t="s">
        <v>1953</v>
      </c>
      <c r="E1357" s="12">
        <v>9002759958893</v>
      </c>
      <c r="F1357" s="11">
        <v>134</v>
      </c>
      <c r="G1357" s="57">
        <v>2</v>
      </c>
      <c r="H1357" s="106">
        <f t="shared" si="21"/>
        <v>734.71074380165294</v>
      </c>
      <c r="I1357" s="29">
        <v>889</v>
      </c>
      <c r="J1357" s="36" t="s">
        <v>3667</v>
      </c>
    </row>
    <row r="1358" spans="1:10" x14ac:dyDescent="0.2">
      <c r="A1358" s="27">
        <v>95912</v>
      </c>
      <c r="B1358" s="28">
        <v>95912</v>
      </c>
      <c r="C1358" s="10" t="s">
        <v>1067</v>
      </c>
      <c r="D1358" s="11" t="s">
        <v>1066</v>
      </c>
      <c r="E1358" s="12">
        <v>9002759959128</v>
      </c>
      <c r="F1358" s="11">
        <v>345</v>
      </c>
      <c r="G1358" s="57">
        <v>7</v>
      </c>
      <c r="H1358" s="106">
        <f t="shared" si="21"/>
        <v>4702.4793388429753</v>
      </c>
      <c r="I1358" s="31">
        <v>5690</v>
      </c>
      <c r="J1358" s="30" t="s">
        <v>3665</v>
      </c>
    </row>
    <row r="1359" spans="1:10" x14ac:dyDescent="0.2">
      <c r="A1359" s="27">
        <v>95913</v>
      </c>
      <c r="B1359" s="28">
        <v>95913</v>
      </c>
      <c r="C1359" s="10" t="s">
        <v>1068</v>
      </c>
      <c r="D1359" s="11" t="s">
        <v>1066</v>
      </c>
      <c r="E1359" s="12">
        <v>9002759959135</v>
      </c>
      <c r="F1359" s="11">
        <v>344</v>
      </c>
      <c r="G1359" s="57">
        <v>2</v>
      </c>
      <c r="H1359" s="106">
        <f t="shared" si="21"/>
        <v>3132.2314049586776</v>
      </c>
      <c r="I1359" s="45">
        <v>3790</v>
      </c>
      <c r="J1359" s="30" t="s">
        <v>3665</v>
      </c>
    </row>
    <row r="1360" spans="1:10" x14ac:dyDescent="0.2">
      <c r="A1360" s="27">
        <v>95914</v>
      </c>
      <c r="B1360" s="48">
        <v>95914</v>
      </c>
      <c r="C1360" s="55" t="s">
        <v>1069</v>
      </c>
      <c r="D1360" s="23" t="s">
        <v>1066</v>
      </c>
      <c r="E1360" s="26">
        <v>9002759959142</v>
      </c>
      <c r="F1360" s="23">
        <v>345</v>
      </c>
      <c r="G1360" s="57">
        <v>7</v>
      </c>
      <c r="H1360" s="106">
        <f t="shared" si="21"/>
        <v>10818.181818181818</v>
      </c>
      <c r="I1360" s="31">
        <v>13090</v>
      </c>
      <c r="J1360" s="32" t="s">
        <v>3665</v>
      </c>
    </row>
    <row r="1361" spans="1:10" x14ac:dyDescent="0.2">
      <c r="A1361" s="27">
        <v>95932</v>
      </c>
      <c r="B1361" s="28">
        <v>95932</v>
      </c>
      <c r="C1361" s="10" t="s">
        <v>1972</v>
      </c>
      <c r="D1361" s="11" t="s">
        <v>1971</v>
      </c>
      <c r="E1361" s="12">
        <v>9002759959326</v>
      </c>
      <c r="F1361" s="11">
        <v>135</v>
      </c>
      <c r="G1361" s="57">
        <v>2</v>
      </c>
      <c r="H1361" s="106">
        <f t="shared" si="21"/>
        <v>577.68595041322317</v>
      </c>
      <c r="I1361" s="31">
        <v>699</v>
      </c>
      <c r="J1361" s="36" t="s">
        <v>3667</v>
      </c>
    </row>
    <row r="1362" spans="1:10" x14ac:dyDescent="0.2">
      <c r="A1362" s="27">
        <v>95962</v>
      </c>
      <c r="B1362" s="28">
        <v>95962</v>
      </c>
      <c r="C1362" s="10" t="s">
        <v>1973</v>
      </c>
      <c r="D1362" s="11" t="s">
        <v>1971</v>
      </c>
      <c r="E1362" s="12">
        <v>9002759959623</v>
      </c>
      <c r="F1362" s="11">
        <v>135</v>
      </c>
      <c r="G1362" s="57">
        <v>2</v>
      </c>
      <c r="H1362" s="106">
        <f t="shared" si="21"/>
        <v>536.36363636363637</v>
      </c>
      <c r="I1362" s="31">
        <v>649</v>
      </c>
      <c r="J1362" s="36" t="s">
        <v>3667</v>
      </c>
    </row>
    <row r="1363" spans="1:10" x14ac:dyDescent="0.2">
      <c r="A1363" s="27">
        <v>95971</v>
      </c>
      <c r="B1363" s="28">
        <v>95971</v>
      </c>
      <c r="C1363" s="10" t="s">
        <v>1070</v>
      </c>
      <c r="D1363" s="11" t="s">
        <v>1071</v>
      </c>
      <c r="E1363" s="12">
        <v>9002759959715</v>
      </c>
      <c r="F1363" s="11">
        <v>482</v>
      </c>
      <c r="G1363" s="57">
        <v>2</v>
      </c>
      <c r="H1363" s="106">
        <f t="shared" si="21"/>
        <v>1809.9173553719008</v>
      </c>
      <c r="I1363" s="34">
        <v>2190</v>
      </c>
      <c r="J1363" s="30" t="s">
        <v>3665</v>
      </c>
    </row>
    <row r="1364" spans="1:10" x14ac:dyDescent="0.2">
      <c r="A1364" s="27">
        <v>95972</v>
      </c>
      <c r="B1364" s="28">
        <v>95972</v>
      </c>
      <c r="C1364" s="10" t="s">
        <v>1072</v>
      </c>
      <c r="D1364" s="11" t="s">
        <v>1071</v>
      </c>
      <c r="E1364" s="12">
        <v>9002759959722</v>
      </c>
      <c r="F1364" s="11">
        <v>482</v>
      </c>
      <c r="G1364" s="57">
        <v>2</v>
      </c>
      <c r="H1364" s="106">
        <f t="shared" si="21"/>
        <v>2140.495867768595</v>
      </c>
      <c r="I1364" s="29">
        <v>2590</v>
      </c>
      <c r="J1364" s="30" t="s">
        <v>3665</v>
      </c>
    </row>
    <row r="1365" spans="1:10" x14ac:dyDescent="0.2">
      <c r="A1365" s="27">
        <v>95973</v>
      </c>
      <c r="B1365" s="28">
        <v>95973</v>
      </c>
      <c r="C1365" s="10" t="s">
        <v>1073</v>
      </c>
      <c r="D1365" s="11" t="s">
        <v>1071</v>
      </c>
      <c r="E1365" s="12">
        <v>9002759959739</v>
      </c>
      <c r="F1365" s="11">
        <v>482</v>
      </c>
      <c r="G1365" s="57">
        <v>7</v>
      </c>
      <c r="H1365" s="106">
        <f t="shared" si="21"/>
        <v>3297.5206611570247</v>
      </c>
      <c r="I1365" s="29">
        <v>3990</v>
      </c>
      <c r="J1365" s="30" t="s">
        <v>3665</v>
      </c>
    </row>
    <row r="1366" spans="1:10" x14ac:dyDescent="0.2">
      <c r="A1366" s="27">
        <v>95975</v>
      </c>
      <c r="B1366" s="28">
        <v>95975</v>
      </c>
      <c r="C1366" s="10" t="s">
        <v>1074</v>
      </c>
      <c r="D1366" s="11" t="s">
        <v>1071</v>
      </c>
      <c r="E1366" s="12">
        <v>9002759959753</v>
      </c>
      <c r="F1366" s="11">
        <v>483</v>
      </c>
      <c r="G1366" s="57">
        <v>2</v>
      </c>
      <c r="H1366" s="106">
        <f t="shared" si="21"/>
        <v>1975.206611570248</v>
      </c>
      <c r="I1366" s="34">
        <v>2390</v>
      </c>
      <c r="J1366" s="30" t="s">
        <v>3665</v>
      </c>
    </row>
    <row r="1367" spans="1:10" x14ac:dyDescent="0.2">
      <c r="A1367" s="63">
        <v>95982</v>
      </c>
      <c r="B1367" s="72">
        <v>95982</v>
      </c>
      <c r="C1367" s="10" t="s">
        <v>221</v>
      </c>
      <c r="D1367" s="11" t="s">
        <v>220</v>
      </c>
      <c r="E1367" s="12">
        <v>9002759959821</v>
      </c>
      <c r="F1367" s="11">
        <v>59</v>
      </c>
      <c r="G1367" s="73">
        <v>2</v>
      </c>
      <c r="H1367" s="106">
        <f t="shared" si="21"/>
        <v>1396.6942148760331</v>
      </c>
      <c r="I1367" s="69">
        <v>1690</v>
      </c>
      <c r="J1367" s="23" t="s">
        <v>3943</v>
      </c>
    </row>
    <row r="1368" spans="1:10" x14ac:dyDescent="0.2">
      <c r="A1368" s="63">
        <v>95987</v>
      </c>
      <c r="B1368" s="72">
        <v>95987</v>
      </c>
      <c r="C1368" s="10" t="s">
        <v>223</v>
      </c>
      <c r="D1368" s="11" t="s">
        <v>222</v>
      </c>
      <c r="E1368" s="12">
        <v>9002759959876</v>
      </c>
      <c r="F1368" s="11">
        <v>74</v>
      </c>
      <c r="G1368" s="73">
        <v>2</v>
      </c>
      <c r="H1368" s="106">
        <f t="shared" si="21"/>
        <v>1148.7603305785124</v>
      </c>
      <c r="I1368" s="69">
        <v>1390</v>
      </c>
      <c r="J1368" s="23" t="s">
        <v>3943</v>
      </c>
    </row>
    <row r="1369" spans="1:10" x14ac:dyDescent="0.2">
      <c r="A1369" s="63">
        <v>95988</v>
      </c>
      <c r="B1369" s="72">
        <v>95988</v>
      </c>
      <c r="C1369" s="10" t="s">
        <v>224</v>
      </c>
      <c r="D1369" s="11" t="s">
        <v>222</v>
      </c>
      <c r="E1369" s="12">
        <v>9002759959883</v>
      </c>
      <c r="F1369" s="11">
        <v>74</v>
      </c>
      <c r="G1369" s="73">
        <v>2</v>
      </c>
      <c r="H1369" s="106">
        <f t="shared" si="21"/>
        <v>1148.7603305785124</v>
      </c>
      <c r="I1369" s="69">
        <v>1390</v>
      </c>
      <c r="J1369" s="23" t="s">
        <v>3943</v>
      </c>
    </row>
    <row r="1370" spans="1:10" x14ac:dyDescent="0.2">
      <c r="A1370" s="27">
        <v>95993</v>
      </c>
      <c r="B1370" s="28">
        <v>95993</v>
      </c>
      <c r="C1370" s="10" t="s">
        <v>1075</v>
      </c>
      <c r="D1370" s="11" t="s">
        <v>1076</v>
      </c>
      <c r="E1370" s="12">
        <v>9002759959937</v>
      </c>
      <c r="F1370" s="11">
        <v>560</v>
      </c>
      <c r="G1370" s="57">
        <v>2</v>
      </c>
      <c r="H1370" s="106">
        <f t="shared" si="21"/>
        <v>668.59504132231405</v>
      </c>
      <c r="I1370" s="34">
        <v>809</v>
      </c>
      <c r="J1370" s="30" t="s">
        <v>3665</v>
      </c>
    </row>
    <row r="1371" spans="1:10" x14ac:dyDescent="0.2">
      <c r="A1371" s="27">
        <v>95994</v>
      </c>
      <c r="B1371" s="28">
        <v>95994</v>
      </c>
      <c r="C1371" s="10" t="s">
        <v>1077</v>
      </c>
      <c r="D1371" s="11" t="s">
        <v>1076</v>
      </c>
      <c r="E1371" s="12">
        <v>9002759959944</v>
      </c>
      <c r="F1371" s="11">
        <v>560</v>
      </c>
      <c r="G1371" s="57">
        <v>2</v>
      </c>
      <c r="H1371" s="106">
        <f t="shared" si="21"/>
        <v>1975.206611570248</v>
      </c>
      <c r="I1371" s="34">
        <v>2390</v>
      </c>
      <c r="J1371" s="30" t="s">
        <v>3665</v>
      </c>
    </row>
    <row r="1372" spans="1:10" x14ac:dyDescent="0.2">
      <c r="A1372" s="27">
        <v>95995</v>
      </c>
      <c r="B1372" s="28">
        <v>95995</v>
      </c>
      <c r="C1372" s="10" t="s">
        <v>1078</v>
      </c>
      <c r="D1372" s="11" t="s">
        <v>1076</v>
      </c>
      <c r="E1372" s="12">
        <v>9002759959951</v>
      </c>
      <c r="F1372" s="11">
        <v>560</v>
      </c>
      <c r="G1372" s="57">
        <v>2</v>
      </c>
      <c r="H1372" s="106">
        <f t="shared" si="21"/>
        <v>2636.3636363636365</v>
      </c>
      <c r="I1372" s="29">
        <v>3190</v>
      </c>
      <c r="J1372" s="30" t="s">
        <v>3665</v>
      </c>
    </row>
    <row r="1373" spans="1:10" x14ac:dyDescent="0.2">
      <c r="A1373" s="27">
        <v>96002</v>
      </c>
      <c r="B1373" s="28">
        <v>96002</v>
      </c>
      <c r="C1373" s="10" t="s">
        <v>3032</v>
      </c>
      <c r="D1373" s="11" t="s">
        <v>3033</v>
      </c>
      <c r="E1373" s="12">
        <v>9002759960025</v>
      </c>
      <c r="F1373" s="11">
        <v>551</v>
      </c>
      <c r="G1373" s="57">
        <v>2</v>
      </c>
      <c r="H1373" s="106">
        <f t="shared" si="21"/>
        <v>800.82644628099172</v>
      </c>
      <c r="I1373" s="29">
        <v>969</v>
      </c>
      <c r="J1373" s="30" t="s">
        <v>3665</v>
      </c>
    </row>
    <row r="1374" spans="1:10" x14ac:dyDescent="0.2">
      <c r="A1374" s="63">
        <v>96013</v>
      </c>
      <c r="B1374" s="72">
        <v>96013</v>
      </c>
      <c r="C1374" s="10" t="s">
        <v>226</v>
      </c>
      <c r="D1374" s="11" t="s">
        <v>225</v>
      </c>
      <c r="E1374" s="12">
        <v>9002759960131</v>
      </c>
      <c r="F1374" s="11">
        <v>84</v>
      </c>
      <c r="G1374" s="73">
        <v>2</v>
      </c>
      <c r="H1374" s="106">
        <f t="shared" si="21"/>
        <v>1479.3388429752067</v>
      </c>
      <c r="I1374" s="69">
        <v>1790</v>
      </c>
      <c r="J1374" s="23" t="s">
        <v>3943</v>
      </c>
    </row>
    <row r="1375" spans="1:10" x14ac:dyDescent="0.2">
      <c r="A1375" s="63">
        <v>96017</v>
      </c>
      <c r="B1375" s="72">
        <v>96017</v>
      </c>
      <c r="C1375" s="10" t="s">
        <v>228</v>
      </c>
      <c r="D1375" s="11" t="s">
        <v>227</v>
      </c>
      <c r="E1375" s="12">
        <v>9002759960179</v>
      </c>
      <c r="F1375" s="11">
        <v>107</v>
      </c>
      <c r="G1375" s="73">
        <v>2</v>
      </c>
      <c r="H1375" s="106">
        <f t="shared" si="21"/>
        <v>2140.495867768595</v>
      </c>
      <c r="I1375" s="69">
        <v>2590</v>
      </c>
      <c r="J1375" s="23" t="s">
        <v>3943</v>
      </c>
    </row>
    <row r="1376" spans="1:10" x14ac:dyDescent="0.2">
      <c r="A1376" s="63">
        <v>96018</v>
      </c>
      <c r="B1376" s="72">
        <v>96018</v>
      </c>
      <c r="C1376" s="10" t="s">
        <v>229</v>
      </c>
      <c r="D1376" s="11" t="s">
        <v>227</v>
      </c>
      <c r="E1376" s="12">
        <v>9002759960186</v>
      </c>
      <c r="F1376" s="11">
        <v>107</v>
      </c>
      <c r="G1376" s="73">
        <v>2</v>
      </c>
      <c r="H1376" s="106">
        <f t="shared" si="21"/>
        <v>2140.495867768595</v>
      </c>
      <c r="I1376" s="69">
        <v>2590</v>
      </c>
      <c r="J1376" s="23" t="s">
        <v>3943</v>
      </c>
    </row>
    <row r="1377" spans="1:10" x14ac:dyDescent="0.2">
      <c r="A1377" s="63">
        <v>96019</v>
      </c>
      <c r="B1377" s="72">
        <v>96019</v>
      </c>
      <c r="C1377" s="10" t="s">
        <v>3870</v>
      </c>
      <c r="D1377" s="11" t="s">
        <v>230</v>
      </c>
      <c r="E1377" s="12">
        <v>9002759960193</v>
      </c>
      <c r="F1377" s="11">
        <v>98</v>
      </c>
      <c r="G1377" s="73">
        <v>2</v>
      </c>
      <c r="H1377" s="106">
        <f t="shared" si="21"/>
        <v>2140.495867768595</v>
      </c>
      <c r="I1377" s="69">
        <v>2590</v>
      </c>
      <c r="J1377" s="23" t="s">
        <v>3943</v>
      </c>
    </row>
    <row r="1378" spans="1:10" x14ac:dyDescent="0.2">
      <c r="A1378" s="63">
        <v>96021</v>
      </c>
      <c r="B1378" s="72">
        <v>96021</v>
      </c>
      <c r="C1378" s="10" t="s">
        <v>3871</v>
      </c>
      <c r="D1378" s="11" t="s">
        <v>230</v>
      </c>
      <c r="E1378" s="12">
        <v>9002759960216</v>
      </c>
      <c r="F1378" s="11">
        <v>98</v>
      </c>
      <c r="G1378" s="73">
        <v>2</v>
      </c>
      <c r="H1378" s="106">
        <f t="shared" si="21"/>
        <v>2140.495867768595</v>
      </c>
      <c r="I1378" s="69">
        <v>2590</v>
      </c>
      <c r="J1378" s="23" t="s">
        <v>3943</v>
      </c>
    </row>
    <row r="1379" spans="1:10" x14ac:dyDescent="0.2">
      <c r="A1379" s="27">
        <v>96023</v>
      </c>
      <c r="B1379" s="28">
        <v>96023</v>
      </c>
      <c r="C1379" s="10" t="s">
        <v>1079</v>
      </c>
      <c r="D1379" s="11" t="s">
        <v>1080</v>
      </c>
      <c r="E1379" s="12">
        <v>9002759960230</v>
      </c>
      <c r="F1379" s="11">
        <v>492</v>
      </c>
      <c r="G1379" s="57">
        <v>2</v>
      </c>
      <c r="H1379" s="106">
        <f t="shared" si="21"/>
        <v>1148.7603305785124</v>
      </c>
      <c r="I1379" s="29">
        <v>1390</v>
      </c>
      <c r="J1379" s="30" t="s">
        <v>3665</v>
      </c>
    </row>
    <row r="1380" spans="1:10" x14ac:dyDescent="0.2">
      <c r="A1380" s="27">
        <v>96024</v>
      </c>
      <c r="B1380" s="28">
        <v>96024</v>
      </c>
      <c r="C1380" s="10" t="s">
        <v>1081</v>
      </c>
      <c r="D1380" s="11" t="s">
        <v>1080</v>
      </c>
      <c r="E1380" s="12">
        <v>9002759960247</v>
      </c>
      <c r="F1380" s="11">
        <v>492</v>
      </c>
      <c r="G1380" s="57">
        <v>2</v>
      </c>
      <c r="H1380" s="106">
        <f t="shared" si="21"/>
        <v>1479.3388429752067</v>
      </c>
      <c r="I1380" s="29">
        <v>1790</v>
      </c>
      <c r="J1380" s="30" t="s">
        <v>3665</v>
      </c>
    </row>
    <row r="1381" spans="1:10" x14ac:dyDescent="0.2">
      <c r="A1381" s="27">
        <v>96025</v>
      </c>
      <c r="B1381" s="28">
        <v>96025</v>
      </c>
      <c r="C1381" s="10" t="s">
        <v>1082</v>
      </c>
      <c r="D1381" s="11" t="s">
        <v>1083</v>
      </c>
      <c r="E1381" s="12">
        <v>9002759960254</v>
      </c>
      <c r="F1381" s="11">
        <v>487</v>
      </c>
      <c r="G1381" s="57">
        <v>2</v>
      </c>
      <c r="H1381" s="106">
        <f t="shared" si="21"/>
        <v>1148.7603305785124</v>
      </c>
      <c r="I1381" s="29">
        <v>1390</v>
      </c>
      <c r="J1381" s="30" t="s">
        <v>3665</v>
      </c>
    </row>
    <row r="1382" spans="1:10" x14ac:dyDescent="0.2">
      <c r="A1382" s="27">
        <v>96026</v>
      </c>
      <c r="B1382" s="28">
        <v>96026</v>
      </c>
      <c r="C1382" s="10" t="s">
        <v>1084</v>
      </c>
      <c r="D1382" s="11" t="s">
        <v>1083</v>
      </c>
      <c r="E1382" s="12">
        <v>9002759960261</v>
      </c>
      <c r="F1382" s="11">
        <v>487</v>
      </c>
      <c r="G1382" s="57">
        <v>2</v>
      </c>
      <c r="H1382" s="106">
        <f t="shared" si="21"/>
        <v>1479.3388429752067</v>
      </c>
      <c r="I1382" s="29">
        <v>1790</v>
      </c>
      <c r="J1382" s="30" t="s">
        <v>3665</v>
      </c>
    </row>
    <row r="1383" spans="1:10" x14ac:dyDescent="0.2">
      <c r="A1383" s="27">
        <v>96032</v>
      </c>
      <c r="B1383" s="28">
        <v>96032</v>
      </c>
      <c r="C1383" s="10" t="s">
        <v>1085</v>
      </c>
      <c r="D1383" s="11" t="s">
        <v>1036</v>
      </c>
      <c r="E1383" s="12">
        <v>9002759960322</v>
      </c>
      <c r="F1383" s="11">
        <v>490</v>
      </c>
      <c r="G1383" s="57">
        <v>2</v>
      </c>
      <c r="H1383" s="106">
        <f t="shared" si="21"/>
        <v>1066.1157024793388</v>
      </c>
      <c r="I1383" s="29">
        <v>1290</v>
      </c>
      <c r="J1383" s="30" t="s">
        <v>3665</v>
      </c>
    </row>
    <row r="1384" spans="1:10" x14ac:dyDescent="0.2">
      <c r="A1384" s="27">
        <v>96033</v>
      </c>
      <c r="B1384" s="28">
        <v>96033</v>
      </c>
      <c r="C1384" s="10" t="s">
        <v>1086</v>
      </c>
      <c r="D1384" s="11" t="s">
        <v>1036</v>
      </c>
      <c r="E1384" s="12">
        <v>9002759960339</v>
      </c>
      <c r="F1384" s="11">
        <v>490</v>
      </c>
      <c r="G1384" s="57">
        <v>2</v>
      </c>
      <c r="H1384" s="106">
        <f t="shared" si="21"/>
        <v>1314.0495867768595</v>
      </c>
      <c r="I1384" s="34">
        <v>1590</v>
      </c>
      <c r="J1384" s="30" t="s">
        <v>3665</v>
      </c>
    </row>
    <row r="1385" spans="1:10" x14ac:dyDescent="0.2">
      <c r="A1385" s="27">
        <v>96034</v>
      </c>
      <c r="B1385" s="28">
        <v>96034</v>
      </c>
      <c r="C1385" s="10" t="s">
        <v>1087</v>
      </c>
      <c r="D1385" s="11" t="s">
        <v>1036</v>
      </c>
      <c r="E1385" s="12">
        <v>9002759960346</v>
      </c>
      <c r="F1385" s="11">
        <v>490</v>
      </c>
      <c r="G1385" s="57">
        <v>2</v>
      </c>
      <c r="H1385" s="106">
        <f t="shared" si="21"/>
        <v>1644.6280991735537</v>
      </c>
      <c r="I1385" s="34">
        <v>1990</v>
      </c>
      <c r="J1385" s="30" t="s">
        <v>3665</v>
      </c>
    </row>
    <row r="1386" spans="1:10" x14ac:dyDescent="0.2">
      <c r="A1386" s="27">
        <v>96037</v>
      </c>
      <c r="B1386" s="28">
        <v>96037</v>
      </c>
      <c r="C1386" s="10" t="s">
        <v>1088</v>
      </c>
      <c r="D1386" s="11" t="s">
        <v>1089</v>
      </c>
      <c r="E1386" s="12">
        <v>9002759960377</v>
      </c>
      <c r="F1386" s="11">
        <v>548</v>
      </c>
      <c r="G1386" s="57">
        <v>2</v>
      </c>
      <c r="H1386" s="106">
        <f t="shared" si="21"/>
        <v>1231.404958677686</v>
      </c>
      <c r="I1386" s="34">
        <v>1490</v>
      </c>
      <c r="J1386" s="30" t="s">
        <v>3665</v>
      </c>
    </row>
    <row r="1387" spans="1:10" x14ac:dyDescent="0.2">
      <c r="A1387" s="27">
        <v>96038</v>
      </c>
      <c r="B1387" s="28">
        <v>96038</v>
      </c>
      <c r="C1387" s="10" t="s">
        <v>1090</v>
      </c>
      <c r="D1387" s="11" t="s">
        <v>1089</v>
      </c>
      <c r="E1387" s="12">
        <v>9002759960384</v>
      </c>
      <c r="F1387" s="11">
        <v>548</v>
      </c>
      <c r="G1387" s="57">
        <v>2</v>
      </c>
      <c r="H1387" s="106">
        <f t="shared" si="21"/>
        <v>1314.0495867768595</v>
      </c>
      <c r="I1387" s="34">
        <v>1590</v>
      </c>
      <c r="J1387" s="30" t="s">
        <v>3665</v>
      </c>
    </row>
    <row r="1388" spans="1:10" x14ac:dyDescent="0.2">
      <c r="A1388" s="27">
        <v>96039</v>
      </c>
      <c r="B1388" s="28">
        <v>96039</v>
      </c>
      <c r="C1388" s="10" t="s">
        <v>1091</v>
      </c>
      <c r="D1388" s="11" t="s">
        <v>1092</v>
      </c>
      <c r="E1388" s="12">
        <v>9002759960391</v>
      </c>
      <c r="F1388" s="11">
        <v>550</v>
      </c>
      <c r="G1388" s="57">
        <v>2</v>
      </c>
      <c r="H1388" s="106">
        <f t="shared" si="21"/>
        <v>983.47107438016531</v>
      </c>
      <c r="I1388" s="34">
        <v>1190</v>
      </c>
      <c r="J1388" s="30" t="s">
        <v>3665</v>
      </c>
    </row>
    <row r="1389" spans="1:10" x14ac:dyDescent="0.2">
      <c r="A1389" s="27">
        <v>96041</v>
      </c>
      <c r="B1389" s="28">
        <v>96041</v>
      </c>
      <c r="C1389" s="10" t="s">
        <v>1093</v>
      </c>
      <c r="D1389" s="11" t="s">
        <v>1092</v>
      </c>
      <c r="E1389" s="12">
        <v>9002759960414</v>
      </c>
      <c r="F1389" s="11">
        <v>551</v>
      </c>
      <c r="G1389" s="57">
        <v>2</v>
      </c>
      <c r="H1389" s="106">
        <f t="shared" si="21"/>
        <v>983.47107438016531</v>
      </c>
      <c r="I1389" s="34">
        <v>1190</v>
      </c>
      <c r="J1389" s="30" t="s">
        <v>3665</v>
      </c>
    </row>
    <row r="1390" spans="1:10" x14ac:dyDescent="0.2">
      <c r="A1390" s="27">
        <v>96042</v>
      </c>
      <c r="B1390" s="28">
        <v>96042</v>
      </c>
      <c r="C1390" s="10" t="s">
        <v>1094</v>
      </c>
      <c r="D1390" s="11" t="s">
        <v>1095</v>
      </c>
      <c r="E1390" s="12">
        <v>9002759960421</v>
      </c>
      <c r="F1390" s="11">
        <v>549</v>
      </c>
      <c r="G1390" s="57">
        <v>2</v>
      </c>
      <c r="H1390" s="106">
        <f t="shared" si="21"/>
        <v>1892.5619834710744</v>
      </c>
      <c r="I1390" s="31">
        <v>2290</v>
      </c>
      <c r="J1390" s="30" t="s">
        <v>3665</v>
      </c>
    </row>
    <row r="1391" spans="1:10" x14ac:dyDescent="0.2">
      <c r="A1391" s="27">
        <v>96043</v>
      </c>
      <c r="B1391" s="28">
        <v>96043</v>
      </c>
      <c r="C1391" s="10" t="s">
        <v>1096</v>
      </c>
      <c r="D1391" s="11" t="s">
        <v>1095</v>
      </c>
      <c r="E1391" s="12">
        <v>9002759960438</v>
      </c>
      <c r="F1391" s="11">
        <v>549</v>
      </c>
      <c r="G1391" s="57">
        <v>2</v>
      </c>
      <c r="H1391" s="106">
        <f t="shared" si="21"/>
        <v>1892.5619834710744</v>
      </c>
      <c r="I1391" s="31">
        <v>2290</v>
      </c>
      <c r="J1391" s="30" t="s">
        <v>3665</v>
      </c>
    </row>
    <row r="1392" spans="1:10" x14ac:dyDescent="0.2">
      <c r="A1392" s="27">
        <v>96048</v>
      </c>
      <c r="B1392" s="28">
        <v>96048</v>
      </c>
      <c r="C1392" s="10" t="s">
        <v>1097</v>
      </c>
      <c r="D1392" s="11" t="s">
        <v>1098</v>
      </c>
      <c r="E1392" s="12">
        <v>9002759960483</v>
      </c>
      <c r="F1392" s="11">
        <v>533</v>
      </c>
      <c r="G1392" s="57">
        <v>2</v>
      </c>
      <c r="H1392" s="106">
        <f t="shared" si="21"/>
        <v>1892.5619834710744</v>
      </c>
      <c r="I1392" s="31">
        <v>2290</v>
      </c>
      <c r="J1392" s="30" t="s">
        <v>3665</v>
      </c>
    </row>
    <row r="1393" spans="1:10" x14ac:dyDescent="0.2">
      <c r="A1393" s="27">
        <v>96049</v>
      </c>
      <c r="B1393" s="28">
        <v>96049</v>
      </c>
      <c r="C1393" s="10" t="s">
        <v>1099</v>
      </c>
      <c r="D1393" s="11" t="s">
        <v>1098</v>
      </c>
      <c r="E1393" s="12">
        <v>9002759960490</v>
      </c>
      <c r="F1393" s="11">
        <v>533</v>
      </c>
      <c r="G1393" s="57">
        <v>2</v>
      </c>
      <c r="H1393" s="106">
        <f t="shared" si="21"/>
        <v>1892.5619834710744</v>
      </c>
      <c r="I1393" s="31">
        <v>2290</v>
      </c>
      <c r="J1393" s="30" t="s">
        <v>3665</v>
      </c>
    </row>
    <row r="1394" spans="1:10" x14ac:dyDescent="0.2">
      <c r="A1394" s="27">
        <v>96064</v>
      </c>
      <c r="B1394" s="39">
        <v>96064</v>
      </c>
      <c r="C1394" s="10" t="s">
        <v>1101</v>
      </c>
      <c r="D1394" s="11" t="s">
        <v>1102</v>
      </c>
      <c r="E1394" s="12">
        <v>9002759960643</v>
      </c>
      <c r="F1394" s="11">
        <v>598</v>
      </c>
      <c r="G1394" s="57">
        <v>2</v>
      </c>
      <c r="H1394" s="106">
        <f t="shared" si="21"/>
        <v>983.47107438016531</v>
      </c>
      <c r="I1394" s="40">
        <v>1190</v>
      </c>
      <c r="J1394" s="30" t="s">
        <v>3665</v>
      </c>
    </row>
    <row r="1395" spans="1:10" x14ac:dyDescent="0.2">
      <c r="A1395" s="27">
        <v>96065</v>
      </c>
      <c r="B1395" s="39">
        <v>96065</v>
      </c>
      <c r="C1395" s="10" t="s">
        <v>1103</v>
      </c>
      <c r="D1395" s="11" t="s">
        <v>1102</v>
      </c>
      <c r="E1395" s="12">
        <v>9002759960650</v>
      </c>
      <c r="F1395" s="11">
        <v>598</v>
      </c>
      <c r="G1395" s="57">
        <v>7</v>
      </c>
      <c r="H1395" s="106">
        <f t="shared" si="21"/>
        <v>1479.3388429752067</v>
      </c>
      <c r="I1395" s="40">
        <v>1790</v>
      </c>
      <c r="J1395" s="30" t="s">
        <v>3665</v>
      </c>
    </row>
    <row r="1396" spans="1:10" x14ac:dyDescent="0.2">
      <c r="A1396" s="27">
        <v>96066</v>
      </c>
      <c r="B1396" s="39">
        <v>96066</v>
      </c>
      <c r="C1396" s="10" t="s">
        <v>1104</v>
      </c>
      <c r="D1396" s="11" t="s">
        <v>1102</v>
      </c>
      <c r="E1396" s="12">
        <v>9002759960667</v>
      </c>
      <c r="F1396" s="11">
        <v>598</v>
      </c>
      <c r="G1396" s="57">
        <v>7</v>
      </c>
      <c r="H1396" s="106">
        <f t="shared" si="21"/>
        <v>1809.9173553719008</v>
      </c>
      <c r="I1396" s="40">
        <v>2190</v>
      </c>
      <c r="J1396" s="30" t="s">
        <v>3665</v>
      </c>
    </row>
    <row r="1397" spans="1:10" x14ac:dyDescent="0.2">
      <c r="A1397" s="27">
        <v>96072</v>
      </c>
      <c r="B1397" s="28">
        <v>96072</v>
      </c>
      <c r="C1397" s="10" t="s">
        <v>1105</v>
      </c>
      <c r="D1397" s="11" t="s">
        <v>402</v>
      </c>
      <c r="E1397" s="12">
        <v>9002759960728</v>
      </c>
      <c r="F1397" s="11">
        <v>409</v>
      </c>
      <c r="G1397" s="57">
        <v>2</v>
      </c>
      <c r="H1397" s="106">
        <f t="shared" si="21"/>
        <v>1148.7603305785124</v>
      </c>
      <c r="I1397" s="29">
        <v>1390</v>
      </c>
      <c r="J1397" s="30" t="s">
        <v>3665</v>
      </c>
    </row>
    <row r="1398" spans="1:10" x14ac:dyDescent="0.2">
      <c r="A1398" s="27">
        <v>96073</v>
      </c>
      <c r="B1398" s="28">
        <v>96073</v>
      </c>
      <c r="C1398" s="10" t="s">
        <v>1106</v>
      </c>
      <c r="D1398" s="11" t="s">
        <v>402</v>
      </c>
      <c r="E1398" s="12">
        <v>9002759960735</v>
      </c>
      <c r="F1398" s="11">
        <v>409</v>
      </c>
      <c r="G1398" s="57">
        <v>2</v>
      </c>
      <c r="H1398" s="106">
        <f t="shared" si="21"/>
        <v>776.03305785123973</v>
      </c>
      <c r="I1398" s="29">
        <v>939</v>
      </c>
      <c r="J1398" s="30" t="s">
        <v>3665</v>
      </c>
    </row>
    <row r="1399" spans="1:10" x14ac:dyDescent="0.2">
      <c r="A1399" s="27">
        <v>96081</v>
      </c>
      <c r="B1399" s="28">
        <v>96081</v>
      </c>
      <c r="C1399" s="10" t="s">
        <v>1107</v>
      </c>
      <c r="D1399" s="11" t="s">
        <v>1108</v>
      </c>
      <c r="E1399" s="12">
        <v>9002759960810</v>
      </c>
      <c r="F1399" s="11">
        <v>790</v>
      </c>
      <c r="G1399" s="57">
        <v>7</v>
      </c>
      <c r="H1399" s="106">
        <f t="shared" si="21"/>
        <v>1396.6942148760331</v>
      </c>
      <c r="I1399" s="29">
        <v>1690</v>
      </c>
      <c r="J1399" s="30" t="s">
        <v>3665</v>
      </c>
    </row>
    <row r="1400" spans="1:10" x14ac:dyDescent="0.2">
      <c r="A1400" s="27">
        <v>96089</v>
      </c>
      <c r="B1400" s="28">
        <v>96089</v>
      </c>
      <c r="C1400" s="10" t="s">
        <v>1109</v>
      </c>
      <c r="D1400" s="11" t="s">
        <v>1110</v>
      </c>
      <c r="E1400" s="12">
        <v>9002759960896</v>
      </c>
      <c r="F1400" s="11">
        <v>511</v>
      </c>
      <c r="G1400" s="57">
        <v>2</v>
      </c>
      <c r="H1400" s="106">
        <f t="shared" si="21"/>
        <v>693.38842975206614</v>
      </c>
      <c r="I1400" s="31">
        <v>839</v>
      </c>
      <c r="J1400" s="30" t="s">
        <v>3665</v>
      </c>
    </row>
    <row r="1401" spans="1:10" x14ac:dyDescent="0.2">
      <c r="A1401" s="27">
        <v>96093</v>
      </c>
      <c r="B1401" s="28">
        <v>96093</v>
      </c>
      <c r="C1401" s="10" t="s">
        <v>1112</v>
      </c>
      <c r="D1401" s="11" t="s">
        <v>1111</v>
      </c>
      <c r="E1401" s="12">
        <v>9002759960933</v>
      </c>
      <c r="F1401" s="11">
        <v>294</v>
      </c>
      <c r="G1401" s="57">
        <v>2</v>
      </c>
      <c r="H1401" s="106">
        <f t="shared" si="21"/>
        <v>4454.545454545455</v>
      </c>
      <c r="I1401" s="45">
        <v>5390</v>
      </c>
      <c r="J1401" s="30" t="s">
        <v>3665</v>
      </c>
    </row>
    <row r="1402" spans="1:10" x14ac:dyDescent="0.2">
      <c r="A1402" s="27">
        <v>96096</v>
      </c>
      <c r="B1402" s="28">
        <v>96096</v>
      </c>
      <c r="C1402" s="10" t="s">
        <v>1113</v>
      </c>
      <c r="D1402" s="11" t="s">
        <v>1111</v>
      </c>
      <c r="E1402" s="12">
        <v>9002759960964</v>
      </c>
      <c r="F1402" s="11">
        <v>294</v>
      </c>
      <c r="G1402" s="57">
        <v>7</v>
      </c>
      <c r="H1402" s="106">
        <f t="shared" si="21"/>
        <v>3545.4545454545455</v>
      </c>
      <c r="I1402" s="31">
        <v>4290</v>
      </c>
      <c r="J1402" s="30" t="s">
        <v>3665</v>
      </c>
    </row>
    <row r="1403" spans="1:10" x14ac:dyDescent="0.2">
      <c r="A1403" s="27">
        <v>96097</v>
      </c>
      <c r="B1403" s="28">
        <v>96097</v>
      </c>
      <c r="C1403" s="10" t="s">
        <v>1114</v>
      </c>
      <c r="D1403" s="11" t="s">
        <v>1111</v>
      </c>
      <c r="E1403" s="12">
        <v>9002759960971</v>
      </c>
      <c r="F1403" s="11">
        <v>294</v>
      </c>
      <c r="G1403" s="57">
        <v>2</v>
      </c>
      <c r="H1403" s="106">
        <f t="shared" si="21"/>
        <v>2140.495867768595</v>
      </c>
      <c r="I1403" s="29">
        <v>2590</v>
      </c>
      <c r="J1403" s="30" t="s">
        <v>3665</v>
      </c>
    </row>
    <row r="1404" spans="1:10" x14ac:dyDescent="0.2">
      <c r="A1404" s="27">
        <v>96102</v>
      </c>
      <c r="B1404" s="28">
        <v>96102</v>
      </c>
      <c r="C1404" s="10" t="s">
        <v>1115</v>
      </c>
      <c r="D1404" s="11" t="s">
        <v>1116</v>
      </c>
      <c r="E1404" s="12">
        <v>9002759961022</v>
      </c>
      <c r="F1404" s="11">
        <v>284</v>
      </c>
      <c r="G1404" s="57">
        <v>7</v>
      </c>
      <c r="H1404" s="106">
        <f t="shared" si="21"/>
        <v>3297.5206611570247</v>
      </c>
      <c r="I1404" s="29">
        <v>3990</v>
      </c>
      <c r="J1404" s="30" t="s">
        <v>3665</v>
      </c>
    </row>
    <row r="1405" spans="1:10" x14ac:dyDescent="0.2">
      <c r="A1405" s="27">
        <v>96103</v>
      </c>
      <c r="B1405" s="28">
        <v>96103</v>
      </c>
      <c r="C1405" s="10" t="s">
        <v>1117</v>
      </c>
      <c r="D1405" s="11" t="s">
        <v>1116</v>
      </c>
      <c r="E1405" s="12">
        <v>9002759961039</v>
      </c>
      <c r="F1405" s="11">
        <v>284</v>
      </c>
      <c r="G1405" s="57">
        <v>7</v>
      </c>
      <c r="H1405" s="106">
        <f t="shared" si="21"/>
        <v>2471.0743801652893</v>
      </c>
      <c r="I1405" s="29">
        <v>2990</v>
      </c>
      <c r="J1405" s="30" t="s">
        <v>3665</v>
      </c>
    </row>
    <row r="1406" spans="1:10" x14ac:dyDescent="0.2">
      <c r="A1406" s="27">
        <v>96104</v>
      </c>
      <c r="B1406" s="28">
        <v>96104</v>
      </c>
      <c r="C1406" s="10" t="s">
        <v>1118</v>
      </c>
      <c r="D1406" s="11" t="s">
        <v>1116</v>
      </c>
      <c r="E1406" s="12">
        <v>9002759961046</v>
      </c>
      <c r="F1406" s="11">
        <v>284</v>
      </c>
      <c r="G1406" s="57">
        <v>7</v>
      </c>
      <c r="H1406" s="106">
        <f t="shared" si="21"/>
        <v>3545.4545454545455</v>
      </c>
      <c r="I1406" s="31">
        <v>4290</v>
      </c>
      <c r="J1406" s="30" t="s">
        <v>3665</v>
      </c>
    </row>
    <row r="1407" spans="1:10" x14ac:dyDescent="0.2">
      <c r="A1407" s="27">
        <v>96105</v>
      </c>
      <c r="B1407" s="28">
        <v>96105</v>
      </c>
      <c r="C1407" s="10" t="s">
        <v>1119</v>
      </c>
      <c r="D1407" s="11" t="s">
        <v>1116</v>
      </c>
      <c r="E1407" s="12">
        <v>9002759961053</v>
      </c>
      <c r="F1407" s="11">
        <v>285</v>
      </c>
      <c r="G1407" s="57">
        <v>2</v>
      </c>
      <c r="H1407" s="106">
        <f t="shared" si="21"/>
        <v>1644.6280991735537</v>
      </c>
      <c r="I1407" s="34">
        <v>1990</v>
      </c>
      <c r="J1407" s="30" t="s">
        <v>3665</v>
      </c>
    </row>
    <row r="1408" spans="1:10" x14ac:dyDescent="0.2">
      <c r="A1408" s="27">
        <v>96106</v>
      </c>
      <c r="B1408" s="28">
        <v>96106</v>
      </c>
      <c r="C1408" s="10" t="s">
        <v>1120</v>
      </c>
      <c r="D1408" s="11" t="s">
        <v>1116</v>
      </c>
      <c r="E1408" s="12">
        <v>9002759961060</v>
      </c>
      <c r="F1408" s="11">
        <v>285</v>
      </c>
      <c r="G1408" s="57">
        <v>7</v>
      </c>
      <c r="H1408" s="106">
        <f t="shared" si="21"/>
        <v>4454.545454545455</v>
      </c>
      <c r="I1408" s="45">
        <v>5390</v>
      </c>
      <c r="J1408" s="30" t="s">
        <v>3665</v>
      </c>
    </row>
    <row r="1409" spans="1:10" x14ac:dyDescent="0.2">
      <c r="A1409" s="27">
        <v>96107</v>
      </c>
      <c r="B1409" s="28">
        <v>96107</v>
      </c>
      <c r="C1409" s="10" t="s">
        <v>1121</v>
      </c>
      <c r="D1409" s="11" t="s">
        <v>1116</v>
      </c>
      <c r="E1409" s="12">
        <v>9002759961077</v>
      </c>
      <c r="F1409" s="11">
        <v>287</v>
      </c>
      <c r="G1409" s="57">
        <v>7</v>
      </c>
      <c r="H1409" s="106">
        <f t="shared" si="21"/>
        <v>1644.6280991735537</v>
      </c>
      <c r="I1409" s="34">
        <v>1990</v>
      </c>
      <c r="J1409" s="30" t="s">
        <v>3665</v>
      </c>
    </row>
    <row r="1410" spans="1:10" x14ac:dyDescent="0.2">
      <c r="A1410" s="27">
        <v>96108</v>
      </c>
      <c r="B1410" s="28">
        <v>96108</v>
      </c>
      <c r="C1410" s="10" t="s">
        <v>1122</v>
      </c>
      <c r="D1410" s="11" t="s">
        <v>1116</v>
      </c>
      <c r="E1410" s="12">
        <v>9002759961084</v>
      </c>
      <c r="F1410" s="11">
        <v>287</v>
      </c>
      <c r="G1410" s="57">
        <v>7</v>
      </c>
      <c r="H1410" s="106">
        <f t="shared" si="21"/>
        <v>2471.0743801652893</v>
      </c>
      <c r="I1410" s="29">
        <v>2990</v>
      </c>
      <c r="J1410" s="30" t="s">
        <v>3665</v>
      </c>
    </row>
    <row r="1411" spans="1:10" x14ac:dyDescent="0.2">
      <c r="A1411" s="27">
        <v>96111</v>
      </c>
      <c r="B1411" s="28">
        <v>96111</v>
      </c>
      <c r="C1411" s="10" t="s">
        <v>1123</v>
      </c>
      <c r="D1411" s="11" t="s">
        <v>1110</v>
      </c>
      <c r="E1411" s="12">
        <v>9002759961114</v>
      </c>
      <c r="F1411" s="11">
        <v>511</v>
      </c>
      <c r="G1411" s="57">
        <v>2</v>
      </c>
      <c r="H1411" s="106">
        <f t="shared" si="21"/>
        <v>983.47107438016531</v>
      </c>
      <c r="I1411" s="34">
        <v>1190</v>
      </c>
      <c r="J1411" s="30" t="s">
        <v>3665</v>
      </c>
    </row>
    <row r="1412" spans="1:10" x14ac:dyDescent="0.2">
      <c r="A1412" s="27">
        <v>96117</v>
      </c>
      <c r="B1412" s="28">
        <v>96117</v>
      </c>
      <c r="C1412" s="10" t="s">
        <v>1124</v>
      </c>
      <c r="D1412" s="11" t="s">
        <v>1110</v>
      </c>
      <c r="E1412" s="12">
        <v>9002759961176</v>
      </c>
      <c r="F1412" s="11">
        <v>510</v>
      </c>
      <c r="G1412" s="57">
        <v>2</v>
      </c>
      <c r="H1412" s="106">
        <f t="shared" si="21"/>
        <v>900.82644628099172</v>
      </c>
      <c r="I1412" s="34">
        <v>1090</v>
      </c>
      <c r="J1412" s="30" t="s">
        <v>3665</v>
      </c>
    </row>
    <row r="1413" spans="1:10" x14ac:dyDescent="0.2">
      <c r="A1413" s="27">
        <v>96151</v>
      </c>
      <c r="B1413" s="28">
        <v>96151</v>
      </c>
      <c r="C1413" s="10" t="s">
        <v>3352</v>
      </c>
      <c r="D1413" s="11" t="s">
        <v>1922</v>
      </c>
      <c r="E1413" s="12">
        <v>9002759961510</v>
      </c>
      <c r="F1413" s="11">
        <v>71</v>
      </c>
      <c r="G1413" s="57">
        <v>7</v>
      </c>
      <c r="H1413" s="106">
        <f t="shared" si="21"/>
        <v>2223.1404958677685</v>
      </c>
      <c r="I1413" s="29">
        <v>2690</v>
      </c>
      <c r="J1413" s="36" t="s">
        <v>3667</v>
      </c>
    </row>
    <row r="1414" spans="1:10" x14ac:dyDescent="0.2">
      <c r="A1414" s="27">
        <v>96152</v>
      </c>
      <c r="B1414" s="28">
        <v>96152</v>
      </c>
      <c r="C1414" s="10" t="s">
        <v>3353</v>
      </c>
      <c r="D1414" s="11" t="s">
        <v>1922</v>
      </c>
      <c r="E1414" s="12">
        <v>9002759961527</v>
      </c>
      <c r="F1414" s="11">
        <v>70</v>
      </c>
      <c r="G1414" s="57">
        <v>2</v>
      </c>
      <c r="H1414" s="106">
        <f t="shared" si="21"/>
        <v>1148.7603305785124</v>
      </c>
      <c r="I1414" s="29">
        <v>1390</v>
      </c>
      <c r="J1414" s="36" t="s">
        <v>3667</v>
      </c>
    </row>
    <row r="1415" spans="1:10" x14ac:dyDescent="0.2">
      <c r="A1415" s="27">
        <v>96153</v>
      </c>
      <c r="B1415" s="28">
        <v>96153</v>
      </c>
      <c r="C1415" s="10" t="s">
        <v>3354</v>
      </c>
      <c r="D1415" s="11" t="s">
        <v>1922</v>
      </c>
      <c r="E1415" s="12">
        <v>9002759961534</v>
      </c>
      <c r="F1415" s="11">
        <v>70</v>
      </c>
      <c r="G1415" s="57">
        <v>7</v>
      </c>
      <c r="H1415" s="106">
        <f t="shared" si="21"/>
        <v>1975.206611570248</v>
      </c>
      <c r="I1415" s="34">
        <v>2390</v>
      </c>
      <c r="J1415" s="36" t="s">
        <v>3667</v>
      </c>
    </row>
    <row r="1416" spans="1:10" x14ac:dyDescent="0.2">
      <c r="A1416" s="27">
        <v>96154</v>
      </c>
      <c r="B1416" s="28">
        <v>96154</v>
      </c>
      <c r="C1416" s="10" t="s">
        <v>3355</v>
      </c>
      <c r="D1416" s="11" t="s">
        <v>1922</v>
      </c>
      <c r="E1416" s="12">
        <v>9002759961541</v>
      </c>
      <c r="F1416" s="11">
        <v>70</v>
      </c>
      <c r="G1416" s="57">
        <v>7</v>
      </c>
      <c r="H1416" s="106">
        <f t="shared" si="21"/>
        <v>2140.495867768595</v>
      </c>
      <c r="I1416" s="29">
        <v>2590</v>
      </c>
      <c r="J1416" s="36" t="s">
        <v>3667</v>
      </c>
    </row>
    <row r="1417" spans="1:10" x14ac:dyDescent="0.2">
      <c r="A1417" s="27">
        <v>96178</v>
      </c>
      <c r="B1417" s="28">
        <v>96178</v>
      </c>
      <c r="C1417" s="10" t="s">
        <v>1125</v>
      </c>
      <c r="D1417" s="11" t="s">
        <v>1126</v>
      </c>
      <c r="E1417" s="12">
        <v>9002759961787</v>
      </c>
      <c r="F1417" s="11">
        <v>700</v>
      </c>
      <c r="G1417" s="57">
        <v>2</v>
      </c>
      <c r="H1417" s="106">
        <f t="shared" si="21"/>
        <v>1231.404958677686</v>
      </c>
      <c r="I1417" s="34">
        <v>1490</v>
      </c>
      <c r="J1417" s="30" t="s">
        <v>3665</v>
      </c>
    </row>
    <row r="1418" spans="1:10" x14ac:dyDescent="0.2">
      <c r="A1418" s="27">
        <v>96179</v>
      </c>
      <c r="B1418" s="28">
        <v>96179</v>
      </c>
      <c r="C1418" s="10" t="s">
        <v>1127</v>
      </c>
      <c r="D1418" s="11" t="s">
        <v>1126</v>
      </c>
      <c r="E1418" s="12">
        <v>9002759961794</v>
      </c>
      <c r="F1418" s="11">
        <v>700</v>
      </c>
      <c r="G1418" s="57">
        <v>2</v>
      </c>
      <c r="H1418" s="106">
        <f t="shared" si="21"/>
        <v>1809.9173553719008</v>
      </c>
      <c r="I1418" s="34">
        <v>2190</v>
      </c>
      <c r="J1418" s="30" t="s">
        <v>3665</v>
      </c>
    </row>
    <row r="1419" spans="1:10" x14ac:dyDescent="0.2">
      <c r="A1419" s="27">
        <v>96181</v>
      </c>
      <c r="B1419" s="28">
        <v>96181</v>
      </c>
      <c r="C1419" s="10" t="s">
        <v>1128</v>
      </c>
      <c r="D1419" s="11" t="s">
        <v>1126</v>
      </c>
      <c r="E1419" s="12">
        <v>9002759961817</v>
      </c>
      <c r="F1419" s="11">
        <v>701</v>
      </c>
      <c r="G1419" s="57">
        <v>7</v>
      </c>
      <c r="H1419" s="106">
        <f t="shared" ref="H1419:H1482" si="22">I1419/1.21</f>
        <v>2636.3636363636365</v>
      </c>
      <c r="I1419" s="29">
        <v>3190</v>
      </c>
      <c r="J1419" s="30" t="s">
        <v>3665</v>
      </c>
    </row>
    <row r="1420" spans="1:10" x14ac:dyDescent="0.2">
      <c r="A1420" s="27">
        <v>96182</v>
      </c>
      <c r="B1420" s="28">
        <v>96182</v>
      </c>
      <c r="C1420" s="10" t="s">
        <v>1129</v>
      </c>
      <c r="D1420" s="11" t="s">
        <v>1126</v>
      </c>
      <c r="E1420" s="12">
        <v>9002759961824</v>
      </c>
      <c r="F1420" s="11">
        <v>700</v>
      </c>
      <c r="G1420" s="57">
        <v>7</v>
      </c>
      <c r="H1420" s="106">
        <f t="shared" si="22"/>
        <v>3545.4545454545455</v>
      </c>
      <c r="I1420" s="31">
        <v>4290</v>
      </c>
      <c r="J1420" s="30" t="s">
        <v>3665</v>
      </c>
    </row>
    <row r="1421" spans="1:10" x14ac:dyDescent="0.2">
      <c r="A1421" s="27">
        <v>96183</v>
      </c>
      <c r="B1421" s="28">
        <v>96183</v>
      </c>
      <c r="C1421" s="10" t="s">
        <v>1130</v>
      </c>
      <c r="D1421" s="11" t="s">
        <v>1126</v>
      </c>
      <c r="E1421" s="12">
        <v>9002759961831</v>
      </c>
      <c r="F1421" s="11">
        <v>701</v>
      </c>
      <c r="G1421" s="57">
        <v>7</v>
      </c>
      <c r="H1421" s="106">
        <f t="shared" si="22"/>
        <v>5363.636363636364</v>
      </c>
      <c r="I1421" s="45">
        <v>6490</v>
      </c>
      <c r="J1421" s="30" t="s">
        <v>3665</v>
      </c>
    </row>
    <row r="1422" spans="1:10" x14ac:dyDescent="0.2">
      <c r="A1422" s="27">
        <v>96193</v>
      </c>
      <c r="B1422" s="28">
        <v>96193</v>
      </c>
      <c r="C1422" s="10" t="s">
        <v>1132</v>
      </c>
      <c r="D1422" s="11" t="s">
        <v>1131</v>
      </c>
      <c r="E1422" s="12">
        <v>9002759961930</v>
      </c>
      <c r="F1422" s="11">
        <v>190</v>
      </c>
      <c r="G1422" s="57">
        <v>2</v>
      </c>
      <c r="H1422" s="106">
        <f t="shared" si="22"/>
        <v>1809.9173553719008</v>
      </c>
      <c r="I1422" s="34">
        <v>2190</v>
      </c>
      <c r="J1422" s="30" t="s">
        <v>3665</v>
      </c>
    </row>
    <row r="1423" spans="1:10" x14ac:dyDescent="0.2">
      <c r="A1423" s="27">
        <v>96194</v>
      </c>
      <c r="B1423" s="28">
        <v>96194</v>
      </c>
      <c r="C1423" s="10" t="s">
        <v>1133</v>
      </c>
      <c r="D1423" s="11" t="s">
        <v>1131</v>
      </c>
      <c r="E1423" s="12">
        <v>9002759961947</v>
      </c>
      <c r="F1423" s="11">
        <v>190</v>
      </c>
      <c r="G1423" s="57">
        <v>7</v>
      </c>
      <c r="H1423" s="106">
        <f t="shared" si="22"/>
        <v>2884.2975206611573</v>
      </c>
      <c r="I1423" s="29">
        <v>3490</v>
      </c>
      <c r="J1423" s="30" t="s">
        <v>3665</v>
      </c>
    </row>
    <row r="1424" spans="1:10" x14ac:dyDescent="0.2">
      <c r="A1424" s="27">
        <v>96195</v>
      </c>
      <c r="B1424" s="28">
        <v>96195</v>
      </c>
      <c r="C1424" s="10" t="s">
        <v>1134</v>
      </c>
      <c r="D1424" s="11" t="s">
        <v>1131</v>
      </c>
      <c r="E1424" s="12">
        <v>9002759961954</v>
      </c>
      <c r="F1424" s="11">
        <v>190</v>
      </c>
      <c r="G1424" s="57">
        <v>2</v>
      </c>
      <c r="H1424" s="106">
        <f t="shared" si="22"/>
        <v>900.82644628099172</v>
      </c>
      <c r="I1424" s="34">
        <v>1090</v>
      </c>
      <c r="J1424" s="30" t="s">
        <v>3665</v>
      </c>
    </row>
    <row r="1425" spans="1:10" x14ac:dyDescent="0.2">
      <c r="A1425" s="27">
        <v>96199</v>
      </c>
      <c r="B1425" s="28">
        <v>96199</v>
      </c>
      <c r="C1425" s="10" t="s">
        <v>1135</v>
      </c>
      <c r="D1425" s="11" t="s">
        <v>1131</v>
      </c>
      <c r="E1425" s="12">
        <v>9002759961992</v>
      </c>
      <c r="F1425" s="11">
        <v>191</v>
      </c>
      <c r="G1425" s="57">
        <v>2</v>
      </c>
      <c r="H1425" s="106">
        <f t="shared" si="22"/>
        <v>1809.9173553719008</v>
      </c>
      <c r="I1425" s="34">
        <v>2190</v>
      </c>
      <c r="J1425" s="30" t="s">
        <v>3665</v>
      </c>
    </row>
    <row r="1426" spans="1:10" x14ac:dyDescent="0.2">
      <c r="A1426" s="27">
        <v>96201</v>
      </c>
      <c r="B1426" s="28">
        <v>96201</v>
      </c>
      <c r="C1426" s="10" t="s">
        <v>1136</v>
      </c>
      <c r="D1426" s="11" t="s">
        <v>1131</v>
      </c>
      <c r="E1426" s="12">
        <v>9002759962012</v>
      </c>
      <c r="F1426" s="11">
        <v>191</v>
      </c>
      <c r="G1426" s="57">
        <v>7</v>
      </c>
      <c r="H1426" s="106">
        <f t="shared" si="22"/>
        <v>2884.2975206611573</v>
      </c>
      <c r="I1426" s="29">
        <v>3490</v>
      </c>
      <c r="J1426" s="30" t="s">
        <v>3665</v>
      </c>
    </row>
    <row r="1427" spans="1:10" x14ac:dyDescent="0.2">
      <c r="A1427" s="63">
        <v>96206</v>
      </c>
      <c r="B1427" s="72">
        <v>96206</v>
      </c>
      <c r="C1427" s="10" t="s">
        <v>232</v>
      </c>
      <c r="D1427" s="11" t="s">
        <v>231</v>
      </c>
      <c r="E1427" s="12">
        <v>9002759962067</v>
      </c>
      <c r="F1427" s="11">
        <v>114</v>
      </c>
      <c r="G1427" s="73">
        <v>2</v>
      </c>
      <c r="H1427" s="106">
        <f t="shared" si="22"/>
        <v>1231.404958677686</v>
      </c>
      <c r="I1427" s="69">
        <v>1490</v>
      </c>
      <c r="J1427" s="23" t="s">
        <v>3943</v>
      </c>
    </row>
    <row r="1428" spans="1:10" x14ac:dyDescent="0.2">
      <c r="A1428" s="63">
        <v>96207</v>
      </c>
      <c r="B1428" s="72">
        <v>96207</v>
      </c>
      <c r="C1428" s="10" t="s">
        <v>233</v>
      </c>
      <c r="D1428" s="11" t="s">
        <v>231</v>
      </c>
      <c r="E1428" s="12">
        <v>9002759962074</v>
      </c>
      <c r="F1428" s="11">
        <v>146</v>
      </c>
      <c r="G1428" s="73">
        <v>2</v>
      </c>
      <c r="H1428" s="106">
        <f t="shared" si="22"/>
        <v>983.47107438016531</v>
      </c>
      <c r="I1428" s="69">
        <v>1190</v>
      </c>
      <c r="J1428" s="23" t="s">
        <v>3943</v>
      </c>
    </row>
    <row r="1429" spans="1:10" x14ac:dyDescent="0.2">
      <c r="A1429" s="27">
        <v>96211</v>
      </c>
      <c r="B1429" s="28">
        <v>96211</v>
      </c>
      <c r="C1429" s="10" t="s">
        <v>1137</v>
      </c>
      <c r="D1429" s="11" t="s">
        <v>1138</v>
      </c>
      <c r="E1429" s="12">
        <v>9002759962111</v>
      </c>
      <c r="F1429" s="11">
        <v>182</v>
      </c>
      <c r="G1429" s="57">
        <v>2</v>
      </c>
      <c r="H1429" s="106">
        <f t="shared" si="22"/>
        <v>3545.4545454545455</v>
      </c>
      <c r="I1429" s="31">
        <v>4290</v>
      </c>
      <c r="J1429" s="30" t="s">
        <v>3665</v>
      </c>
    </row>
    <row r="1430" spans="1:10" x14ac:dyDescent="0.2">
      <c r="A1430" s="27">
        <v>96214</v>
      </c>
      <c r="B1430" s="28">
        <v>96214</v>
      </c>
      <c r="C1430" s="10" t="s">
        <v>1139</v>
      </c>
      <c r="D1430" s="11" t="s">
        <v>1138</v>
      </c>
      <c r="E1430" s="12">
        <v>9002759962142</v>
      </c>
      <c r="F1430" s="11">
        <v>183</v>
      </c>
      <c r="G1430" s="57">
        <v>2</v>
      </c>
      <c r="H1430" s="106">
        <f t="shared" si="22"/>
        <v>3545.4545454545455</v>
      </c>
      <c r="I1430" s="31">
        <v>4290</v>
      </c>
      <c r="J1430" s="30" t="s">
        <v>3665</v>
      </c>
    </row>
    <row r="1431" spans="1:10" x14ac:dyDescent="0.2">
      <c r="A1431" s="27">
        <v>96219</v>
      </c>
      <c r="B1431" s="28">
        <v>96219</v>
      </c>
      <c r="C1431" s="10" t="s">
        <v>1140</v>
      </c>
      <c r="D1431" s="11" t="s">
        <v>1138</v>
      </c>
      <c r="E1431" s="12">
        <v>9002759962197</v>
      </c>
      <c r="F1431" s="11">
        <v>183</v>
      </c>
      <c r="G1431" s="57">
        <v>7</v>
      </c>
      <c r="H1431" s="106">
        <f t="shared" si="22"/>
        <v>6438.0165289256202</v>
      </c>
      <c r="I1431" s="29">
        <v>7790</v>
      </c>
      <c r="J1431" s="30" t="s">
        <v>3665</v>
      </c>
    </row>
    <row r="1432" spans="1:10" x14ac:dyDescent="0.2">
      <c r="A1432" s="27">
        <v>96229</v>
      </c>
      <c r="B1432" s="39">
        <v>96229</v>
      </c>
      <c r="C1432" s="10" t="s">
        <v>1141</v>
      </c>
      <c r="D1432" s="11" t="s">
        <v>1142</v>
      </c>
      <c r="E1432" s="12">
        <v>9002759962296</v>
      </c>
      <c r="F1432" s="11">
        <v>571</v>
      </c>
      <c r="G1432" s="57">
        <v>2</v>
      </c>
      <c r="H1432" s="106">
        <f t="shared" si="22"/>
        <v>1314.0495867768595</v>
      </c>
      <c r="I1432" s="40">
        <v>1590</v>
      </c>
      <c r="J1432" s="30" t="s">
        <v>3665</v>
      </c>
    </row>
    <row r="1433" spans="1:10" x14ac:dyDescent="0.2">
      <c r="A1433" s="27">
        <v>96231</v>
      </c>
      <c r="B1433" s="39">
        <v>96231</v>
      </c>
      <c r="C1433" s="10" t="s">
        <v>1143</v>
      </c>
      <c r="D1433" s="11" t="s">
        <v>1142</v>
      </c>
      <c r="E1433" s="12">
        <v>9002759962319</v>
      </c>
      <c r="F1433" s="11">
        <v>571</v>
      </c>
      <c r="G1433" s="57">
        <v>2</v>
      </c>
      <c r="H1433" s="106">
        <f t="shared" si="22"/>
        <v>1314.0495867768595</v>
      </c>
      <c r="I1433" s="40">
        <v>1590</v>
      </c>
      <c r="J1433" s="30" t="s">
        <v>3665</v>
      </c>
    </row>
    <row r="1434" spans="1:10" x14ac:dyDescent="0.2">
      <c r="A1434" s="63">
        <v>96239</v>
      </c>
      <c r="B1434" s="72">
        <v>96239</v>
      </c>
      <c r="C1434" s="10" t="s">
        <v>235</v>
      </c>
      <c r="D1434" s="11" t="s">
        <v>234</v>
      </c>
      <c r="E1434" s="12">
        <v>9002759962395</v>
      </c>
      <c r="F1434" s="11">
        <v>146</v>
      </c>
      <c r="G1434" s="73">
        <v>2</v>
      </c>
      <c r="H1434" s="106">
        <f t="shared" si="22"/>
        <v>1148.7603305785124</v>
      </c>
      <c r="I1434" s="69">
        <v>1390</v>
      </c>
      <c r="J1434" s="23" t="s">
        <v>3943</v>
      </c>
    </row>
    <row r="1435" spans="1:10" x14ac:dyDescent="0.2">
      <c r="A1435" s="63">
        <v>96241</v>
      </c>
      <c r="B1435" s="72">
        <v>96241</v>
      </c>
      <c r="C1435" s="10" t="s">
        <v>236</v>
      </c>
      <c r="D1435" s="11" t="s">
        <v>234</v>
      </c>
      <c r="E1435" s="12">
        <v>9002759962418</v>
      </c>
      <c r="F1435" s="11">
        <v>144</v>
      </c>
      <c r="G1435" s="73">
        <v>2</v>
      </c>
      <c r="H1435" s="106">
        <f t="shared" si="22"/>
        <v>1148.7603305785124</v>
      </c>
      <c r="I1435" s="69">
        <v>1390</v>
      </c>
      <c r="J1435" s="23" t="s">
        <v>3943</v>
      </c>
    </row>
    <row r="1436" spans="1:10" x14ac:dyDescent="0.2">
      <c r="A1436" s="63">
        <v>96256</v>
      </c>
      <c r="B1436" s="72">
        <v>96256</v>
      </c>
      <c r="C1436" s="10" t="s">
        <v>238</v>
      </c>
      <c r="D1436" s="11" t="s">
        <v>237</v>
      </c>
      <c r="E1436" s="12">
        <v>9002759962562</v>
      </c>
      <c r="F1436" s="11">
        <v>103</v>
      </c>
      <c r="G1436" s="73">
        <v>2</v>
      </c>
      <c r="H1436" s="106">
        <f t="shared" si="22"/>
        <v>900.82644628099172</v>
      </c>
      <c r="I1436" s="69">
        <v>1090</v>
      </c>
      <c r="J1436" s="23" t="s">
        <v>3943</v>
      </c>
    </row>
    <row r="1437" spans="1:10" x14ac:dyDescent="0.2">
      <c r="A1437" s="27">
        <v>96257</v>
      </c>
      <c r="B1437" s="28">
        <v>96257</v>
      </c>
      <c r="C1437" s="10" t="s">
        <v>1144</v>
      </c>
      <c r="D1437" s="11" t="s">
        <v>1138</v>
      </c>
      <c r="E1437" s="12">
        <v>9002759962579</v>
      </c>
      <c r="F1437" s="11">
        <v>182</v>
      </c>
      <c r="G1437" s="57">
        <v>2</v>
      </c>
      <c r="H1437" s="106">
        <f t="shared" si="22"/>
        <v>2057.8512396694214</v>
      </c>
      <c r="I1437" s="29">
        <v>2490</v>
      </c>
      <c r="J1437" s="30" t="s">
        <v>3665</v>
      </c>
    </row>
    <row r="1438" spans="1:10" x14ac:dyDescent="0.2">
      <c r="A1438" s="27">
        <v>96258</v>
      </c>
      <c r="B1438" s="28">
        <v>96258</v>
      </c>
      <c r="C1438" s="10" t="s">
        <v>1145</v>
      </c>
      <c r="D1438" s="11" t="s">
        <v>1138</v>
      </c>
      <c r="E1438" s="12">
        <v>9002759962586</v>
      </c>
      <c r="F1438" s="11">
        <v>182</v>
      </c>
      <c r="G1438" s="57">
        <v>2</v>
      </c>
      <c r="H1438" s="106">
        <f t="shared" si="22"/>
        <v>2057.8512396694214</v>
      </c>
      <c r="I1438" s="29">
        <v>2490</v>
      </c>
      <c r="J1438" s="30" t="s">
        <v>3665</v>
      </c>
    </row>
    <row r="1439" spans="1:10" x14ac:dyDescent="0.2">
      <c r="A1439" s="27">
        <v>96259</v>
      </c>
      <c r="B1439" s="28">
        <v>96259</v>
      </c>
      <c r="C1439" s="10" t="s">
        <v>1146</v>
      </c>
      <c r="D1439" s="11" t="s">
        <v>1138</v>
      </c>
      <c r="E1439" s="12">
        <v>9002759962593</v>
      </c>
      <c r="F1439" s="11">
        <v>183</v>
      </c>
      <c r="G1439" s="57">
        <v>2</v>
      </c>
      <c r="H1439" s="106">
        <f t="shared" si="22"/>
        <v>2057.8512396694214</v>
      </c>
      <c r="I1439" s="29">
        <v>2490</v>
      </c>
      <c r="J1439" s="30" t="s">
        <v>3665</v>
      </c>
    </row>
    <row r="1440" spans="1:10" x14ac:dyDescent="0.2">
      <c r="A1440" s="27">
        <v>96261</v>
      </c>
      <c r="B1440" s="28">
        <v>96261</v>
      </c>
      <c r="C1440" s="10" t="s">
        <v>1147</v>
      </c>
      <c r="D1440" s="11" t="s">
        <v>962</v>
      </c>
      <c r="E1440" s="12">
        <v>9002759962616</v>
      </c>
      <c r="F1440" s="11">
        <v>538</v>
      </c>
      <c r="G1440" s="57">
        <v>2</v>
      </c>
      <c r="H1440" s="106">
        <f t="shared" si="22"/>
        <v>1231.404958677686</v>
      </c>
      <c r="I1440" s="34">
        <v>1490</v>
      </c>
      <c r="J1440" s="30" t="s">
        <v>3665</v>
      </c>
    </row>
    <row r="1441" spans="1:10" x14ac:dyDescent="0.2">
      <c r="A1441" s="63">
        <v>96262</v>
      </c>
      <c r="B1441" s="72">
        <v>96262</v>
      </c>
      <c r="C1441" s="10" t="s">
        <v>240</v>
      </c>
      <c r="D1441" s="11" t="s">
        <v>239</v>
      </c>
      <c r="E1441" s="12">
        <v>9002759962623</v>
      </c>
      <c r="F1441" s="11">
        <v>144</v>
      </c>
      <c r="G1441" s="73">
        <v>2</v>
      </c>
      <c r="H1441" s="106">
        <f t="shared" si="22"/>
        <v>1396.6942148760331</v>
      </c>
      <c r="I1441" s="69">
        <v>1690</v>
      </c>
      <c r="J1441" s="23" t="s">
        <v>3943</v>
      </c>
    </row>
    <row r="1442" spans="1:10" x14ac:dyDescent="0.2">
      <c r="A1442" s="27">
        <v>96264</v>
      </c>
      <c r="B1442" s="28">
        <v>96264</v>
      </c>
      <c r="C1442" s="10" t="s">
        <v>1148</v>
      </c>
      <c r="D1442" s="11" t="s">
        <v>962</v>
      </c>
      <c r="E1442" s="12">
        <v>9002759962647</v>
      </c>
      <c r="F1442" s="11">
        <v>539</v>
      </c>
      <c r="G1442" s="57">
        <v>2</v>
      </c>
      <c r="H1442" s="106">
        <f t="shared" si="22"/>
        <v>1231.404958677686</v>
      </c>
      <c r="I1442" s="34">
        <v>1490</v>
      </c>
      <c r="J1442" s="30" t="s">
        <v>3665</v>
      </c>
    </row>
    <row r="1443" spans="1:10" x14ac:dyDescent="0.2">
      <c r="A1443" s="63">
        <v>96276</v>
      </c>
      <c r="B1443" s="72">
        <v>96276</v>
      </c>
      <c r="C1443" s="10" t="s">
        <v>242</v>
      </c>
      <c r="D1443" s="11" t="s">
        <v>241</v>
      </c>
      <c r="E1443" s="12">
        <v>9002759962760</v>
      </c>
      <c r="F1443" s="11">
        <v>96</v>
      </c>
      <c r="G1443" s="73">
        <v>2</v>
      </c>
      <c r="H1443" s="106">
        <f t="shared" si="22"/>
        <v>1892.5619834710744</v>
      </c>
      <c r="I1443" s="69">
        <v>2290</v>
      </c>
      <c r="J1443" s="23" t="s">
        <v>3943</v>
      </c>
    </row>
    <row r="1444" spans="1:10" x14ac:dyDescent="0.2">
      <c r="A1444" s="63">
        <v>96277</v>
      </c>
      <c r="B1444" s="72">
        <v>96277</v>
      </c>
      <c r="C1444" s="10" t="s">
        <v>243</v>
      </c>
      <c r="D1444" s="11" t="s">
        <v>241</v>
      </c>
      <c r="E1444" s="12">
        <v>9002759962777</v>
      </c>
      <c r="F1444" s="11">
        <v>96</v>
      </c>
      <c r="G1444" s="73">
        <v>2</v>
      </c>
      <c r="H1444" s="106">
        <f t="shared" si="22"/>
        <v>1892.5619834710744</v>
      </c>
      <c r="I1444" s="69">
        <v>2290</v>
      </c>
      <c r="J1444" s="23" t="s">
        <v>3943</v>
      </c>
    </row>
    <row r="1445" spans="1:10" x14ac:dyDescent="0.2">
      <c r="A1445" s="63">
        <v>96287</v>
      </c>
      <c r="B1445" s="72">
        <v>96287</v>
      </c>
      <c r="C1445" s="10" t="s">
        <v>316</v>
      </c>
      <c r="D1445" s="11" t="s">
        <v>3</v>
      </c>
      <c r="E1445" s="12">
        <v>9002759962876</v>
      </c>
      <c r="F1445" s="11">
        <v>102</v>
      </c>
      <c r="G1445" s="73">
        <v>2</v>
      </c>
      <c r="H1445" s="106">
        <f t="shared" si="22"/>
        <v>1892.5619834710744</v>
      </c>
      <c r="I1445" s="69">
        <v>2290</v>
      </c>
      <c r="J1445" s="23" t="s">
        <v>3943</v>
      </c>
    </row>
    <row r="1446" spans="1:10" x14ac:dyDescent="0.2">
      <c r="A1446" s="27">
        <v>96305</v>
      </c>
      <c r="B1446" s="28">
        <v>96305</v>
      </c>
      <c r="C1446" s="10" t="s">
        <v>1149</v>
      </c>
      <c r="D1446" s="11" t="s">
        <v>1150</v>
      </c>
      <c r="E1446" s="12">
        <v>9002759963057</v>
      </c>
      <c r="F1446" s="11">
        <v>293</v>
      </c>
      <c r="G1446" s="57">
        <v>2</v>
      </c>
      <c r="H1446" s="106">
        <f t="shared" si="22"/>
        <v>2223.1404958677685</v>
      </c>
      <c r="I1446" s="29">
        <v>2690</v>
      </c>
      <c r="J1446" s="30" t="s">
        <v>3665</v>
      </c>
    </row>
    <row r="1447" spans="1:10" x14ac:dyDescent="0.2">
      <c r="A1447" s="27">
        <v>96306</v>
      </c>
      <c r="B1447" s="28">
        <v>96306</v>
      </c>
      <c r="C1447" s="10" t="s">
        <v>1151</v>
      </c>
      <c r="D1447" s="11" t="s">
        <v>1152</v>
      </c>
      <c r="E1447" s="12">
        <v>9002759963064</v>
      </c>
      <c r="F1447" s="11">
        <v>290</v>
      </c>
      <c r="G1447" s="57">
        <v>2</v>
      </c>
      <c r="H1447" s="106">
        <f t="shared" si="22"/>
        <v>4206.6115702479337</v>
      </c>
      <c r="I1447" s="29">
        <v>5090</v>
      </c>
      <c r="J1447" s="30" t="s">
        <v>3665</v>
      </c>
    </row>
    <row r="1448" spans="1:10" x14ac:dyDescent="0.2">
      <c r="A1448" s="27">
        <v>96307</v>
      </c>
      <c r="B1448" s="28">
        <v>96307</v>
      </c>
      <c r="C1448" s="10" t="s">
        <v>1151</v>
      </c>
      <c r="D1448" s="11" t="s">
        <v>1152</v>
      </c>
      <c r="E1448" s="12">
        <v>9002759963071</v>
      </c>
      <c r="F1448" s="11">
        <v>291</v>
      </c>
      <c r="G1448" s="57">
        <v>7</v>
      </c>
      <c r="H1448" s="106">
        <f t="shared" si="22"/>
        <v>6024.7933884297527</v>
      </c>
      <c r="I1448" s="45">
        <v>7290</v>
      </c>
      <c r="J1448" s="30" t="s">
        <v>3665</v>
      </c>
    </row>
    <row r="1449" spans="1:10" x14ac:dyDescent="0.2">
      <c r="A1449" s="27">
        <v>96308</v>
      </c>
      <c r="B1449" s="28">
        <v>96308</v>
      </c>
      <c r="C1449" s="10" t="s">
        <v>1151</v>
      </c>
      <c r="D1449" s="11" t="s">
        <v>1152</v>
      </c>
      <c r="E1449" s="12">
        <v>9002759963088</v>
      </c>
      <c r="F1449" s="11">
        <v>290</v>
      </c>
      <c r="G1449" s="57">
        <v>7</v>
      </c>
      <c r="H1449" s="106">
        <f t="shared" si="22"/>
        <v>1892.5619834710744</v>
      </c>
      <c r="I1449" s="31">
        <v>2290</v>
      </c>
      <c r="J1449" s="30" t="s">
        <v>3665</v>
      </c>
    </row>
    <row r="1450" spans="1:10" x14ac:dyDescent="0.2">
      <c r="A1450" s="27">
        <v>96325</v>
      </c>
      <c r="B1450" s="28">
        <v>96325</v>
      </c>
      <c r="C1450" s="10" t="s">
        <v>1153</v>
      </c>
      <c r="D1450" s="11" t="s">
        <v>1154</v>
      </c>
      <c r="E1450" s="12">
        <v>9002759963255</v>
      </c>
      <c r="F1450" s="11">
        <v>292</v>
      </c>
      <c r="G1450" s="57">
        <v>7</v>
      </c>
      <c r="H1450" s="106">
        <f t="shared" si="22"/>
        <v>1066.1157024793388</v>
      </c>
      <c r="I1450" s="29">
        <v>1290</v>
      </c>
      <c r="J1450" s="30" t="s">
        <v>3665</v>
      </c>
    </row>
    <row r="1451" spans="1:10" x14ac:dyDescent="0.2">
      <c r="A1451" s="27">
        <v>96326</v>
      </c>
      <c r="B1451" s="28">
        <v>96326</v>
      </c>
      <c r="C1451" s="10" t="s">
        <v>1153</v>
      </c>
      <c r="D1451" s="11" t="s">
        <v>1154</v>
      </c>
      <c r="E1451" s="12">
        <v>9002759963262</v>
      </c>
      <c r="F1451" s="11">
        <v>292</v>
      </c>
      <c r="G1451" s="57">
        <v>7</v>
      </c>
      <c r="H1451" s="106">
        <f t="shared" si="22"/>
        <v>1479.3388429752067</v>
      </c>
      <c r="I1451" s="29">
        <v>1790</v>
      </c>
      <c r="J1451" s="30" t="s">
        <v>3665</v>
      </c>
    </row>
    <row r="1452" spans="1:10" x14ac:dyDescent="0.2">
      <c r="A1452" s="27">
        <v>96327</v>
      </c>
      <c r="B1452" s="28">
        <v>96327</v>
      </c>
      <c r="C1452" s="10" t="s">
        <v>1153</v>
      </c>
      <c r="D1452" s="11" t="s">
        <v>1154</v>
      </c>
      <c r="E1452" s="12">
        <v>9002759963279</v>
      </c>
      <c r="F1452" s="11">
        <v>292</v>
      </c>
      <c r="G1452" s="57">
        <v>7</v>
      </c>
      <c r="H1452" s="106">
        <f t="shared" si="22"/>
        <v>2140.495867768595</v>
      </c>
      <c r="I1452" s="29">
        <v>2590</v>
      </c>
      <c r="J1452" s="30" t="s">
        <v>3665</v>
      </c>
    </row>
    <row r="1453" spans="1:10" x14ac:dyDescent="0.2">
      <c r="A1453" s="27">
        <v>96329</v>
      </c>
      <c r="B1453" s="28">
        <v>96329</v>
      </c>
      <c r="C1453" s="10" t="s">
        <v>1151</v>
      </c>
      <c r="D1453" s="11" t="s">
        <v>1152</v>
      </c>
      <c r="E1453" s="12">
        <v>9002759963293</v>
      </c>
      <c r="F1453" s="11">
        <v>291</v>
      </c>
      <c r="G1453" s="57">
        <v>7</v>
      </c>
      <c r="H1453" s="106">
        <f t="shared" si="22"/>
        <v>2057.8512396694214</v>
      </c>
      <c r="I1453" s="29">
        <v>2490</v>
      </c>
      <c r="J1453" s="30" t="s">
        <v>3665</v>
      </c>
    </row>
    <row r="1454" spans="1:10" x14ac:dyDescent="0.2">
      <c r="A1454" s="27">
        <v>96331</v>
      </c>
      <c r="B1454" s="28">
        <v>96331</v>
      </c>
      <c r="C1454" s="10" t="s">
        <v>1155</v>
      </c>
      <c r="D1454" s="11" t="s">
        <v>1150</v>
      </c>
      <c r="E1454" s="12">
        <v>9002759963316</v>
      </c>
      <c r="F1454" s="11">
        <v>293</v>
      </c>
      <c r="G1454" s="57">
        <v>7</v>
      </c>
      <c r="H1454" s="106">
        <f t="shared" si="22"/>
        <v>3545.4545454545455</v>
      </c>
      <c r="I1454" s="31">
        <v>4290</v>
      </c>
      <c r="J1454" s="30" t="s">
        <v>3665</v>
      </c>
    </row>
    <row r="1455" spans="1:10" x14ac:dyDescent="0.2">
      <c r="A1455" s="27">
        <v>96332</v>
      </c>
      <c r="B1455" s="28">
        <v>96332</v>
      </c>
      <c r="C1455" s="10" t="s">
        <v>1156</v>
      </c>
      <c r="D1455" s="11" t="s">
        <v>1154</v>
      </c>
      <c r="E1455" s="12">
        <v>9002759963323</v>
      </c>
      <c r="F1455" s="11">
        <v>293</v>
      </c>
      <c r="G1455" s="57">
        <v>2</v>
      </c>
      <c r="H1455" s="106">
        <f t="shared" si="22"/>
        <v>900.82644628099172</v>
      </c>
      <c r="I1455" s="34">
        <v>1090</v>
      </c>
      <c r="J1455" s="30" t="s">
        <v>3665</v>
      </c>
    </row>
    <row r="1456" spans="1:10" x14ac:dyDescent="0.2">
      <c r="A1456" s="27">
        <v>96343</v>
      </c>
      <c r="B1456" s="28">
        <v>96343</v>
      </c>
      <c r="C1456" s="10" t="s">
        <v>1157</v>
      </c>
      <c r="D1456" s="11" t="s">
        <v>1158</v>
      </c>
      <c r="E1456" s="12">
        <v>9002759963439</v>
      </c>
      <c r="F1456" s="11">
        <v>327</v>
      </c>
      <c r="G1456" s="57">
        <v>2</v>
      </c>
      <c r="H1456" s="106">
        <f t="shared" si="22"/>
        <v>1314.0495867768595</v>
      </c>
      <c r="I1456" s="34">
        <v>1590</v>
      </c>
      <c r="J1456" s="30" t="s">
        <v>3665</v>
      </c>
    </row>
    <row r="1457" spans="1:10" x14ac:dyDescent="0.2">
      <c r="A1457" s="27">
        <v>96344</v>
      </c>
      <c r="B1457" s="28">
        <v>96344</v>
      </c>
      <c r="C1457" s="10" t="s">
        <v>1159</v>
      </c>
      <c r="D1457" s="11" t="s">
        <v>1158</v>
      </c>
      <c r="E1457" s="12">
        <v>9002759963446</v>
      </c>
      <c r="F1457" s="11">
        <v>327</v>
      </c>
      <c r="G1457" s="57">
        <v>7</v>
      </c>
      <c r="H1457" s="106">
        <f t="shared" si="22"/>
        <v>5115.7024793388427</v>
      </c>
      <c r="I1457" s="45">
        <v>6190</v>
      </c>
      <c r="J1457" s="30" t="s">
        <v>3665</v>
      </c>
    </row>
    <row r="1458" spans="1:10" x14ac:dyDescent="0.2">
      <c r="A1458" s="27">
        <v>96345</v>
      </c>
      <c r="B1458" s="28">
        <v>96345</v>
      </c>
      <c r="C1458" s="10" t="s">
        <v>1160</v>
      </c>
      <c r="D1458" s="11" t="s">
        <v>1158</v>
      </c>
      <c r="E1458" s="12">
        <v>9002759963453</v>
      </c>
      <c r="F1458" s="11">
        <v>327</v>
      </c>
      <c r="G1458" s="57">
        <v>2</v>
      </c>
      <c r="H1458" s="106">
        <f t="shared" si="22"/>
        <v>6438.0165289256202</v>
      </c>
      <c r="I1458" s="29">
        <v>7790</v>
      </c>
      <c r="J1458" s="30" t="s">
        <v>3665</v>
      </c>
    </row>
    <row r="1459" spans="1:10" x14ac:dyDescent="0.2">
      <c r="A1459" s="63">
        <v>96365</v>
      </c>
      <c r="B1459" s="72">
        <v>96365</v>
      </c>
      <c r="C1459" s="10" t="s">
        <v>245</v>
      </c>
      <c r="D1459" s="11" t="s">
        <v>244</v>
      </c>
      <c r="E1459" s="12">
        <v>9002759963651</v>
      </c>
      <c r="F1459" s="11">
        <v>69</v>
      </c>
      <c r="G1459" s="73">
        <v>2</v>
      </c>
      <c r="H1459" s="106">
        <f t="shared" si="22"/>
        <v>900.82644628099172</v>
      </c>
      <c r="I1459" s="69">
        <v>1090</v>
      </c>
      <c r="J1459" s="23" t="s">
        <v>3943</v>
      </c>
    </row>
    <row r="1460" spans="1:10" x14ac:dyDescent="0.2">
      <c r="A1460" s="27">
        <v>96409</v>
      </c>
      <c r="B1460" s="28">
        <v>96409</v>
      </c>
      <c r="C1460" s="10" t="s">
        <v>1161</v>
      </c>
      <c r="D1460" s="11" t="s">
        <v>1162</v>
      </c>
      <c r="E1460" s="12">
        <v>9002759964092</v>
      </c>
      <c r="F1460" s="11">
        <v>295</v>
      </c>
      <c r="G1460" s="57">
        <v>7</v>
      </c>
      <c r="H1460" s="106">
        <f t="shared" si="22"/>
        <v>2223.1404958677685</v>
      </c>
      <c r="I1460" s="29">
        <v>2690</v>
      </c>
      <c r="J1460" s="30" t="s">
        <v>3665</v>
      </c>
    </row>
    <row r="1461" spans="1:10" x14ac:dyDescent="0.2">
      <c r="A1461" s="63">
        <v>96415</v>
      </c>
      <c r="B1461" s="72">
        <v>96415</v>
      </c>
      <c r="C1461" s="10" t="s">
        <v>3900</v>
      </c>
      <c r="D1461" s="11" t="s">
        <v>246</v>
      </c>
      <c r="E1461" s="12">
        <v>9002759964153</v>
      </c>
      <c r="F1461" s="11">
        <v>194</v>
      </c>
      <c r="G1461" s="73">
        <v>2</v>
      </c>
      <c r="H1461" s="106">
        <f t="shared" si="22"/>
        <v>445.4545454545455</v>
      </c>
      <c r="I1461" s="69">
        <v>539</v>
      </c>
      <c r="J1461" s="23" t="s">
        <v>3943</v>
      </c>
    </row>
    <row r="1462" spans="1:10" x14ac:dyDescent="0.2">
      <c r="A1462" s="27">
        <v>96434</v>
      </c>
      <c r="B1462" s="28">
        <v>96434</v>
      </c>
      <c r="C1462" s="10" t="s">
        <v>1163</v>
      </c>
      <c r="D1462" s="11" t="s">
        <v>1164</v>
      </c>
      <c r="E1462" s="12">
        <v>9002759964344</v>
      </c>
      <c r="F1462" s="11">
        <v>760</v>
      </c>
      <c r="G1462" s="57">
        <v>2</v>
      </c>
      <c r="H1462" s="106">
        <f t="shared" si="22"/>
        <v>825.61983471074382</v>
      </c>
      <c r="I1462" s="31">
        <v>999</v>
      </c>
      <c r="J1462" s="30" t="s">
        <v>3665</v>
      </c>
    </row>
    <row r="1463" spans="1:10" x14ac:dyDescent="0.2">
      <c r="A1463" s="27">
        <v>96435</v>
      </c>
      <c r="B1463" s="28">
        <v>96435</v>
      </c>
      <c r="C1463" s="10" t="s">
        <v>1165</v>
      </c>
      <c r="D1463" s="11" t="s">
        <v>1164</v>
      </c>
      <c r="E1463" s="12">
        <v>9002759964351</v>
      </c>
      <c r="F1463" s="11">
        <v>761</v>
      </c>
      <c r="G1463" s="57">
        <v>2</v>
      </c>
      <c r="H1463" s="106">
        <f t="shared" si="22"/>
        <v>900.82644628099172</v>
      </c>
      <c r="I1463" s="34">
        <v>1090</v>
      </c>
      <c r="J1463" s="30" t="s">
        <v>3665</v>
      </c>
    </row>
    <row r="1464" spans="1:10" x14ac:dyDescent="0.2">
      <c r="A1464" s="27">
        <v>96436</v>
      </c>
      <c r="B1464" s="28">
        <v>96436</v>
      </c>
      <c r="C1464" s="10" t="s">
        <v>1166</v>
      </c>
      <c r="D1464" s="11" t="s">
        <v>1164</v>
      </c>
      <c r="E1464" s="12">
        <v>9002759964368</v>
      </c>
      <c r="F1464" s="11">
        <v>761</v>
      </c>
      <c r="G1464" s="57">
        <v>7</v>
      </c>
      <c r="H1464" s="106">
        <f t="shared" si="22"/>
        <v>1314.0495867768595</v>
      </c>
      <c r="I1464" s="34">
        <v>1590</v>
      </c>
      <c r="J1464" s="30" t="s">
        <v>3665</v>
      </c>
    </row>
    <row r="1465" spans="1:10" x14ac:dyDescent="0.2">
      <c r="A1465" s="27">
        <v>96437</v>
      </c>
      <c r="B1465" s="28">
        <v>96437</v>
      </c>
      <c r="C1465" s="10" t="s">
        <v>1167</v>
      </c>
      <c r="D1465" s="11" t="s">
        <v>1164</v>
      </c>
      <c r="E1465" s="12">
        <v>9002759964375</v>
      </c>
      <c r="F1465" s="11">
        <v>760</v>
      </c>
      <c r="G1465" s="57">
        <v>2</v>
      </c>
      <c r="H1465" s="106">
        <f t="shared" si="22"/>
        <v>825.61983471074382</v>
      </c>
      <c r="I1465" s="31">
        <v>999</v>
      </c>
      <c r="J1465" s="30" t="s">
        <v>3665</v>
      </c>
    </row>
    <row r="1466" spans="1:10" x14ac:dyDescent="0.2">
      <c r="A1466" s="27">
        <v>96438</v>
      </c>
      <c r="B1466" s="28">
        <v>96438</v>
      </c>
      <c r="C1466" s="10" t="s">
        <v>1168</v>
      </c>
      <c r="D1466" s="11" t="s">
        <v>1164</v>
      </c>
      <c r="E1466" s="12">
        <v>9002759964382</v>
      </c>
      <c r="F1466" s="11">
        <v>760</v>
      </c>
      <c r="G1466" s="57">
        <v>2</v>
      </c>
      <c r="H1466" s="106">
        <f t="shared" si="22"/>
        <v>900.82644628099172</v>
      </c>
      <c r="I1466" s="34">
        <v>1090</v>
      </c>
      <c r="J1466" s="30" t="s">
        <v>3665</v>
      </c>
    </row>
    <row r="1467" spans="1:10" x14ac:dyDescent="0.2">
      <c r="A1467" s="27">
        <v>96439</v>
      </c>
      <c r="B1467" s="28">
        <v>96439</v>
      </c>
      <c r="C1467" s="10" t="s">
        <v>1169</v>
      </c>
      <c r="D1467" s="11" t="s">
        <v>1164</v>
      </c>
      <c r="E1467" s="12">
        <v>9002759964399</v>
      </c>
      <c r="F1467" s="11">
        <v>761</v>
      </c>
      <c r="G1467" s="57">
        <v>7</v>
      </c>
      <c r="H1467" s="106">
        <f t="shared" si="22"/>
        <v>1314.0495867768595</v>
      </c>
      <c r="I1467" s="34">
        <v>1590</v>
      </c>
      <c r="J1467" s="30" t="s">
        <v>3665</v>
      </c>
    </row>
    <row r="1468" spans="1:10" x14ac:dyDescent="0.2">
      <c r="A1468" s="63">
        <v>96452</v>
      </c>
      <c r="B1468" s="72">
        <v>96452</v>
      </c>
      <c r="C1468" s="10" t="s">
        <v>248</v>
      </c>
      <c r="D1468" s="11" t="s">
        <v>247</v>
      </c>
      <c r="E1468" s="12">
        <v>9002759964528</v>
      </c>
      <c r="F1468" s="11">
        <v>186</v>
      </c>
      <c r="G1468" s="73">
        <v>2</v>
      </c>
      <c r="H1468" s="106">
        <f t="shared" si="22"/>
        <v>511.57024793388433</v>
      </c>
      <c r="I1468" s="69">
        <v>619</v>
      </c>
      <c r="J1468" s="23" t="s">
        <v>3943</v>
      </c>
    </row>
    <row r="1469" spans="1:10" x14ac:dyDescent="0.2">
      <c r="A1469" s="63">
        <v>96454</v>
      </c>
      <c r="B1469" s="72">
        <v>96454</v>
      </c>
      <c r="C1469" s="10" t="s">
        <v>249</v>
      </c>
      <c r="D1469" s="11" t="s">
        <v>247</v>
      </c>
      <c r="E1469" s="12">
        <v>9002759964542</v>
      </c>
      <c r="F1469" s="11">
        <v>184</v>
      </c>
      <c r="G1469" s="73">
        <v>2</v>
      </c>
      <c r="H1469" s="106">
        <f t="shared" si="22"/>
        <v>511.57024793388433</v>
      </c>
      <c r="I1469" s="69">
        <v>619</v>
      </c>
      <c r="J1469" s="23" t="s">
        <v>3943</v>
      </c>
    </row>
    <row r="1470" spans="1:10" x14ac:dyDescent="0.2">
      <c r="A1470" s="27">
        <v>96472</v>
      </c>
      <c r="B1470" s="28">
        <v>96472</v>
      </c>
      <c r="C1470" s="10" t="s">
        <v>1170</v>
      </c>
      <c r="D1470" s="11" t="s">
        <v>1171</v>
      </c>
      <c r="E1470" s="12">
        <v>9002759964726</v>
      </c>
      <c r="F1470" s="11">
        <v>511</v>
      </c>
      <c r="G1470" s="57">
        <v>2</v>
      </c>
      <c r="H1470" s="106">
        <f t="shared" si="22"/>
        <v>900.82644628099172</v>
      </c>
      <c r="I1470" s="34">
        <v>1090</v>
      </c>
      <c r="J1470" s="30" t="s">
        <v>3665</v>
      </c>
    </row>
    <row r="1471" spans="1:10" x14ac:dyDescent="0.2">
      <c r="A1471" s="27">
        <v>96474</v>
      </c>
      <c r="B1471" s="28">
        <v>96474</v>
      </c>
      <c r="C1471" s="10" t="s">
        <v>1172</v>
      </c>
      <c r="D1471" s="11" t="s">
        <v>1173</v>
      </c>
      <c r="E1471" s="12">
        <v>9002759964740</v>
      </c>
      <c r="F1471" s="11">
        <v>409</v>
      </c>
      <c r="G1471" s="57">
        <v>2</v>
      </c>
      <c r="H1471" s="106">
        <f t="shared" si="22"/>
        <v>900.82644628099172</v>
      </c>
      <c r="I1471" s="34">
        <v>1090</v>
      </c>
      <c r="J1471" s="30" t="s">
        <v>3665</v>
      </c>
    </row>
    <row r="1472" spans="1:10" x14ac:dyDescent="0.2">
      <c r="A1472" s="27">
        <v>96477</v>
      </c>
      <c r="B1472" s="28">
        <v>96477</v>
      </c>
      <c r="C1472" s="10" t="s">
        <v>1174</v>
      </c>
      <c r="D1472" s="11" t="s">
        <v>435</v>
      </c>
      <c r="E1472" s="12">
        <v>9002759964771</v>
      </c>
      <c r="F1472" s="11">
        <v>128</v>
      </c>
      <c r="G1472" s="57">
        <v>2</v>
      </c>
      <c r="H1472" s="106">
        <f t="shared" si="22"/>
        <v>1809.9173553719008</v>
      </c>
      <c r="I1472" s="34">
        <v>2190</v>
      </c>
      <c r="J1472" s="30" t="s">
        <v>3665</v>
      </c>
    </row>
    <row r="1473" spans="1:10" x14ac:dyDescent="0.2">
      <c r="A1473" s="27">
        <v>96478</v>
      </c>
      <c r="B1473" s="28">
        <v>96478</v>
      </c>
      <c r="C1473" s="10" t="s">
        <v>1175</v>
      </c>
      <c r="D1473" s="11" t="s">
        <v>435</v>
      </c>
      <c r="E1473" s="12">
        <v>9002759964788</v>
      </c>
      <c r="F1473" s="11">
        <v>118</v>
      </c>
      <c r="G1473" s="57">
        <v>2</v>
      </c>
      <c r="H1473" s="106">
        <f t="shared" si="22"/>
        <v>1809.9173553719008</v>
      </c>
      <c r="I1473" s="34">
        <v>2190</v>
      </c>
      <c r="J1473" s="30" t="s">
        <v>3665</v>
      </c>
    </row>
    <row r="1474" spans="1:10" x14ac:dyDescent="0.2">
      <c r="A1474" s="27">
        <v>96479</v>
      </c>
      <c r="B1474" s="28">
        <v>96479</v>
      </c>
      <c r="C1474" s="10" t="s">
        <v>1176</v>
      </c>
      <c r="D1474" s="11" t="s">
        <v>435</v>
      </c>
      <c r="E1474" s="12">
        <v>9002759964795</v>
      </c>
      <c r="F1474" s="11">
        <v>122</v>
      </c>
      <c r="G1474" s="57">
        <v>2</v>
      </c>
      <c r="H1474" s="106">
        <f t="shared" si="22"/>
        <v>1809.9173553719008</v>
      </c>
      <c r="I1474" s="34">
        <v>2190</v>
      </c>
      <c r="J1474" s="30" t="s">
        <v>3665</v>
      </c>
    </row>
    <row r="1475" spans="1:10" x14ac:dyDescent="0.2">
      <c r="A1475" s="27">
        <v>96481</v>
      </c>
      <c r="B1475" s="28">
        <v>96481</v>
      </c>
      <c r="C1475" s="10" t="s">
        <v>1177</v>
      </c>
      <c r="D1475" s="11" t="s">
        <v>435</v>
      </c>
      <c r="E1475" s="12">
        <v>9002759964818</v>
      </c>
      <c r="F1475" s="11">
        <v>125</v>
      </c>
      <c r="G1475" s="57">
        <v>2</v>
      </c>
      <c r="H1475" s="106">
        <f t="shared" si="22"/>
        <v>1809.9173553719008</v>
      </c>
      <c r="I1475" s="34">
        <v>2190</v>
      </c>
      <c r="J1475" s="30" t="s">
        <v>3665</v>
      </c>
    </row>
    <row r="1476" spans="1:10" x14ac:dyDescent="0.2">
      <c r="A1476" s="27">
        <v>96483</v>
      </c>
      <c r="B1476" s="28">
        <v>96483</v>
      </c>
      <c r="C1476" s="10" t="s">
        <v>1178</v>
      </c>
      <c r="D1476" s="11" t="s">
        <v>435</v>
      </c>
      <c r="E1476" s="12">
        <v>9002759964832</v>
      </c>
      <c r="F1476" s="11">
        <v>131</v>
      </c>
      <c r="G1476" s="57">
        <v>2</v>
      </c>
      <c r="H1476" s="106">
        <f t="shared" si="22"/>
        <v>1892.5619834710744</v>
      </c>
      <c r="I1476" s="31">
        <v>2290</v>
      </c>
      <c r="J1476" s="30" t="s">
        <v>3665</v>
      </c>
    </row>
    <row r="1477" spans="1:10" x14ac:dyDescent="0.2">
      <c r="A1477" s="27">
        <v>96484</v>
      </c>
      <c r="B1477" s="28">
        <v>96484</v>
      </c>
      <c r="C1477" s="10" t="s">
        <v>1179</v>
      </c>
      <c r="D1477" s="11" t="s">
        <v>435</v>
      </c>
      <c r="E1477" s="12">
        <v>9002759964849</v>
      </c>
      <c r="F1477" s="11">
        <v>131</v>
      </c>
      <c r="G1477" s="57">
        <v>2</v>
      </c>
      <c r="H1477" s="106">
        <f t="shared" si="22"/>
        <v>1892.5619834710744</v>
      </c>
      <c r="I1477" s="31">
        <v>2290</v>
      </c>
      <c r="J1477" s="30" t="s">
        <v>3665</v>
      </c>
    </row>
    <row r="1478" spans="1:10" x14ac:dyDescent="0.2">
      <c r="A1478" s="63">
        <v>96505</v>
      </c>
      <c r="B1478" s="72">
        <v>96505</v>
      </c>
      <c r="C1478" s="10" t="s">
        <v>250</v>
      </c>
      <c r="D1478" s="11" t="s">
        <v>106</v>
      </c>
      <c r="E1478" s="12">
        <v>9002759965051</v>
      </c>
      <c r="F1478" s="11">
        <v>90</v>
      </c>
      <c r="G1478" s="73">
        <v>2</v>
      </c>
      <c r="H1478" s="106">
        <f t="shared" si="22"/>
        <v>983.47107438016531</v>
      </c>
      <c r="I1478" s="69">
        <v>1190</v>
      </c>
      <c r="J1478" s="23" t="s">
        <v>3943</v>
      </c>
    </row>
    <row r="1479" spans="1:10" x14ac:dyDescent="0.2">
      <c r="A1479" s="27">
        <v>96528</v>
      </c>
      <c r="B1479" s="28">
        <v>96528</v>
      </c>
      <c r="C1479" s="10" t="s">
        <v>1180</v>
      </c>
      <c r="D1479" s="11" t="s">
        <v>1181</v>
      </c>
      <c r="E1479" s="12">
        <v>9002759965280</v>
      </c>
      <c r="F1479" s="11">
        <v>338</v>
      </c>
      <c r="G1479" s="57">
        <v>7</v>
      </c>
      <c r="H1479" s="106">
        <f t="shared" si="22"/>
        <v>5528.9256198347111</v>
      </c>
      <c r="I1479" s="29">
        <v>6690</v>
      </c>
      <c r="J1479" s="30" t="s">
        <v>3665</v>
      </c>
    </row>
    <row r="1480" spans="1:10" x14ac:dyDescent="0.2">
      <c r="A1480" s="27">
        <v>96537</v>
      </c>
      <c r="B1480" s="28">
        <v>96537</v>
      </c>
      <c r="C1480" s="10" t="s">
        <v>1182</v>
      </c>
      <c r="D1480" s="11" t="s">
        <v>1183</v>
      </c>
      <c r="E1480" s="12">
        <v>9002759965372</v>
      </c>
      <c r="F1480" s="11">
        <v>464</v>
      </c>
      <c r="G1480" s="57">
        <v>2</v>
      </c>
      <c r="H1480" s="106">
        <f t="shared" si="22"/>
        <v>2636.3636363636365</v>
      </c>
      <c r="I1480" s="29">
        <v>3190</v>
      </c>
      <c r="J1480" s="30" t="s">
        <v>3665</v>
      </c>
    </row>
    <row r="1481" spans="1:10" x14ac:dyDescent="0.2">
      <c r="A1481" s="27">
        <v>96538</v>
      </c>
      <c r="B1481" s="28">
        <v>96538</v>
      </c>
      <c r="C1481" s="10" t="s">
        <v>1184</v>
      </c>
      <c r="D1481" s="11" t="s">
        <v>1183</v>
      </c>
      <c r="E1481" s="12">
        <v>9002759965389</v>
      </c>
      <c r="F1481" s="11">
        <v>466</v>
      </c>
      <c r="G1481" s="57">
        <v>2</v>
      </c>
      <c r="H1481" s="106">
        <f t="shared" si="22"/>
        <v>2636.3636363636365</v>
      </c>
      <c r="I1481" s="29">
        <v>3190</v>
      </c>
      <c r="J1481" s="30" t="s">
        <v>3665</v>
      </c>
    </row>
    <row r="1482" spans="1:10" s="24" customFormat="1" ht="12.75" x14ac:dyDescent="0.25">
      <c r="A1482" s="27">
        <v>96539</v>
      </c>
      <c r="B1482" s="28">
        <v>96539</v>
      </c>
      <c r="C1482" s="10" t="s">
        <v>1185</v>
      </c>
      <c r="D1482" s="11" t="s">
        <v>1183</v>
      </c>
      <c r="E1482" s="12">
        <v>9002759965396</v>
      </c>
      <c r="F1482" s="11">
        <v>465</v>
      </c>
      <c r="G1482" s="57">
        <v>2</v>
      </c>
      <c r="H1482" s="106">
        <f t="shared" si="22"/>
        <v>2636.3636363636365</v>
      </c>
      <c r="I1482" s="29">
        <v>3190</v>
      </c>
      <c r="J1482" s="30" t="s">
        <v>3665</v>
      </c>
    </row>
    <row r="1483" spans="1:10" x14ac:dyDescent="0.2">
      <c r="A1483" s="27">
        <v>96541</v>
      </c>
      <c r="B1483" s="28">
        <v>96541</v>
      </c>
      <c r="C1483" s="10" t="s">
        <v>1186</v>
      </c>
      <c r="D1483" s="11" t="s">
        <v>1187</v>
      </c>
      <c r="E1483" s="12">
        <v>9002759965419</v>
      </c>
      <c r="F1483" s="11">
        <v>580</v>
      </c>
      <c r="G1483" s="57">
        <v>2</v>
      </c>
      <c r="H1483" s="106">
        <f t="shared" ref="H1483:H1546" si="23">I1483/1.21</f>
        <v>1809.9173553719008</v>
      </c>
      <c r="I1483" s="34">
        <v>2190</v>
      </c>
      <c r="J1483" s="30" t="s">
        <v>3665</v>
      </c>
    </row>
    <row r="1484" spans="1:10" x14ac:dyDescent="0.2">
      <c r="A1484" s="27">
        <v>96542</v>
      </c>
      <c r="B1484" s="28">
        <v>96542</v>
      </c>
      <c r="C1484" s="10" t="s">
        <v>1186</v>
      </c>
      <c r="D1484" s="11" t="s">
        <v>1187</v>
      </c>
      <c r="E1484" s="12">
        <v>9002759965426</v>
      </c>
      <c r="F1484" s="11">
        <v>580</v>
      </c>
      <c r="G1484" s="57">
        <v>2</v>
      </c>
      <c r="H1484" s="106">
        <f t="shared" si="23"/>
        <v>2223.1404958677685</v>
      </c>
      <c r="I1484" s="29">
        <v>2690</v>
      </c>
      <c r="J1484" s="30" t="s">
        <v>3665</v>
      </c>
    </row>
    <row r="1485" spans="1:10" x14ac:dyDescent="0.2">
      <c r="A1485" s="27">
        <v>96543</v>
      </c>
      <c r="B1485" s="28">
        <v>96543</v>
      </c>
      <c r="C1485" s="10" t="s">
        <v>1188</v>
      </c>
      <c r="D1485" s="11" t="s">
        <v>1187</v>
      </c>
      <c r="E1485" s="12">
        <v>9002759965433</v>
      </c>
      <c r="F1485" s="11">
        <v>581</v>
      </c>
      <c r="G1485" s="57">
        <v>2</v>
      </c>
      <c r="H1485" s="106">
        <f t="shared" si="23"/>
        <v>3545.4545454545455</v>
      </c>
      <c r="I1485" s="31">
        <v>4290</v>
      </c>
      <c r="J1485" s="30" t="s">
        <v>3665</v>
      </c>
    </row>
    <row r="1486" spans="1:10" x14ac:dyDescent="0.2">
      <c r="A1486" s="27">
        <v>96544</v>
      </c>
      <c r="B1486" s="28">
        <v>96544</v>
      </c>
      <c r="C1486" s="10" t="s">
        <v>1189</v>
      </c>
      <c r="D1486" s="11" t="s">
        <v>1187</v>
      </c>
      <c r="E1486" s="12">
        <v>9002759965440</v>
      </c>
      <c r="F1486" s="11">
        <v>580</v>
      </c>
      <c r="G1486" s="57">
        <v>2</v>
      </c>
      <c r="H1486" s="106">
        <f t="shared" si="23"/>
        <v>4206.6115702479337</v>
      </c>
      <c r="I1486" s="29">
        <v>5090</v>
      </c>
      <c r="J1486" s="30" t="s">
        <v>3665</v>
      </c>
    </row>
    <row r="1487" spans="1:10" x14ac:dyDescent="0.2">
      <c r="A1487" s="27">
        <v>96552</v>
      </c>
      <c r="B1487" s="28">
        <v>96552</v>
      </c>
      <c r="C1487" s="10" t="s">
        <v>1190</v>
      </c>
      <c r="D1487" s="11" t="s">
        <v>1191</v>
      </c>
      <c r="E1487" s="12">
        <v>9002759965525</v>
      </c>
      <c r="F1487" s="11">
        <v>656</v>
      </c>
      <c r="G1487" s="57">
        <v>2</v>
      </c>
      <c r="H1487" s="106">
        <f t="shared" si="23"/>
        <v>776.03305785123973</v>
      </c>
      <c r="I1487" s="29">
        <v>939</v>
      </c>
      <c r="J1487" s="30" t="s">
        <v>3665</v>
      </c>
    </row>
    <row r="1488" spans="1:10" x14ac:dyDescent="0.2">
      <c r="A1488" s="27">
        <v>96553</v>
      </c>
      <c r="B1488" s="28">
        <v>96553</v>
      </c>
      <c r="C1488" s="10" t="s">
        <v>1192</v>
      </c>
      <c r="D1488" s="11" t="s">
        <v>1191</v>
      </c>
      <c r="E1488" s="12">
        <v>9002759965532</v>
      </c>
      <c r="F1488" s="11">
        <v>657</v>
      </c>
      <c r="G1488" s="57">
        <v>2</v>
      </c>
      <c r="H1488" s="106">
        <f t="shared" si="23"/>
        <v>1561.9834710743803</v>
      </c>
      <c r="I1488" s="34">
        <v>1890</v>
      </c>
      <c r="J1488" s="30" t="s">
        <v>3665</v>
      </c>
    </row>
    <row r="1489" spans="1:10" x14ac:dyDescent="0.2">
      <c r="A1489" s="27">
        <v>96554</v>
      </c>
      <c r="B1489" s="28">
        <v>96554</v>
      </c>
      <c r="C1489" s="10" t="s">
        <v>1193</v>
      </c>
      <c r="D1489" s="11" t="s">
        <v>1191</v>
      </c>
      <c r="E1489" s="12">
        <v>9002759965549</v>
      </c>
      <c r="F1489" s="11">
        <v>657</v>
      </c>
      <c r="G1489" s="57">
        <v>7</v>
      </c>
      <c r="H1489" s="106">
        <f t="shared" si="23"/>
        <v>2471.0743801652893</v>
      </c>
      <c r="I1489" s="29">
        <v>2990</v>
      </c>
      <c r="J1489" s="30" t="s">
        <v>3665</v>
      </c>
    </row>
    <row r="1490" spans="1:10" x14ac:dyDescent="0.2">
      <c r="A1490" s="27">
        <v>96555</v>
      </c>
      <c r="B1490" s="28">
        <v>96555</v>
      </c>
      <c r="C1490" s="10" t="s">
        <v>1194</v>
      </c>
      <c r="D1490" s="11" t="s">
        <v>1191</v>
      </c>
      <c r="E1490" s="12">
        <v>9002759965556</v>
      </c>
      <c r="F1490" s="11">
        <v>657</v>
      </c>
      <c r="G1490" s="57">
        <v>7</v>
      </c>
      <c r="H1490" s="106">
        <f t="shared" si="23"/>
        <v>3132.2314049586776</v>
      </c>
      <c r="I1490" s="45">
        <v>3790</v>
      </c>
      <c r="J1490" s="30" t="s">
        <v>3665</v>
      </c>
    </row>
    <row r="1491" spans="1:10" x14ac:dyDescent="0.2">
      <c r="A1491" s="27">
        <v>96566</v>
      </c>
      <c r="B1491" s="28">
        <v>96566</v>
      </c>
      <c r="C1491" s="10" t="s">
        <v>1195</v>
      </c>
      <c r="D1491" s="11" t="s">
        <v>1196</v>
      </c>
      <c r="E1491" s="12">
        <v>9002759965662</v>
      </c>
      <c r="F1491" s="11">
        <v>530</v>
      </c>
      <c r="G1491" s="57">
        <v>2</v>
      </c>
      <c r="H1491" s="106">
        <f t="shared" si="23"/>
        <v>1314.0495867768595</v>
      </c>
      <c r="I1491" s="34">
        <v>1590</v>
      </c>
      <c r="J1491" s="30" t="s">
        <v>3665</v>
      </c>
    </row>
    <row r="1492" spans="1:10" x14ac:dyDescent="0.2">
      <c r="A1492" s="27">
        <v>96567</v>
      </c>
      <c r="B1492" s="28">
        <v>96567</v>
      </c>
      <c r="C1492" s="10" t="s">
        <v>1197</v>
      </c>
      <c r="D1492" s="11" t="s">
        <v>1196</v>
      </c>
      <c r="E1492" s="12">
        <v>9002759965679</v>
      </c>
      <c r="F1492" s="11">
        <v>530</v>
      </c>
      <c r="G1492" s="57">
        <v>2</v>
      </c>
      <c r="H1492" s="106">
        <f t="shared" si="23"/>
        <v>1231.404958677686</v>
      </c>
      <c r="I1492" s="34">
        <v>1490</v>
      </c>
      <c r="J1492" s="30" t="s">
        <v>3665</v>
      </c>
    </row>
    <row r="1493" spans="1:10" x14ac:dyDescent="0.2">
      <c r="A1493" s="27">
        <v>96773</v>
      </c>
      <c r="B1493" s="28">
        <v>96773</v>
      </c>
      <c r="C1493" s="10" t="s">
        <v>1198</v>
      </c>
      <c r="D1493" s="11" t="s">
        <v>1199</v>
      </c>
      <c r="E1493" s="12">
        <v>9002759967734</v>
      </c>
      <c r="F1493" s="11">
        <v>326</v>
      </c>
      <c r="G1493" s="57">
        <v>2</v>
      </c>
      <c r="H1493" s="106">
        <f t="shared" si="23"/>
        <v>1148.7603305785124</v>
      </c>
      <c r="I1493" s="29">
        <v>1390</v>
      </c>
      <c r="J1493" s="30" t="s">
        <v>3665</v>
      </c>
    </row>
    <row r="1494" spans="1:10" x14ac:dyDescent="0.2">
      <c r="A1494" s="27">
        <v>96774</v>
      </c>
      <c r="B1494" s="28">
        <v>96774</v>
      </c>
      <c r="C1494" s="10" t="s">
        <v>1200</v>
      </c>
      <c r="D1494" s="11" t="s">
        <v>1199</v>
      </c>
      <c r="E1494" s="12">
        <v>9002759967741</v>
      </c>
      <c r="F1494" s="11">
        <v>326</v>
      </c>
      <c r="G1494" s="57">
        <v>7</v>
      </c>
      <c r="H1494" s="106">
        <f t="shared" si="23"/>
        <v>3793.3884297520663</v>
      </c>
      <c r="I1494" s="29">
        <v>4590</v>
      </c>
      <c r="J1494" s="30" t="s">
        <v>3665</v>
      </c>
    </row>
    <row r="1495" spans="1:10" x14ac:dyDescent="0.2">
      <c r="A1495" s="27">
        <v>96791</v>
      </c>
      <c r="B1495" s="28">
        <v>96791</v>
      </c>
      <c r="C1495" s="10" t="s">
        <v>1974</v>
      </c>
      <c r="D1495" s="11" t="s">
        <v>1975</v>
      </c>
      <c r="E1495" s="12">
        <v>9002759967918</v>
      </c>
      <c r="F1495" s="11">
        <v>252</v>
      </c>
      <c r="G1495" s="57">
        <v>2</v>
      </c>
      <c r="H1495" s="106">
        <f t="shared" si="23"/>
        <v>759.50413223140504</v>
      </c>
      <c r="I1495" s="31">
        <v>919</v>
      </c>
      <c r="J1495" s="36" t="s">
        <v>3667</v>
      </c>
    </row>
    <row r="1496" spans="1:10" x14ac:dyDescent="0.2">
      <c r="A1496" s="27">
        <v>96792</v>
      </c>
      <c r="B1496" s="28">
        <v>96792</v>
      </c>
      <c r="C1496" s="10" t="s">
        <v>1976</v>
      </c>
      <c r="D1496" s="11" t="s">
        <v>1975</v>
      </c>
      <c r="E1496" s="12">
        <v>9002759967925</v>
      </c>
      <c r="F1496" s="11">
        <v>252</v>
      </c>
      <c r="G1496" s="57">
        <v>2</v>
      </c>
      <c r="H1496" s="106">
        <f t="shared" si="23"/>
        <v>1396.6942148760331</v>
      </c>
      <c r="I1496" s="29">
        <v>1690</v>
      </c>
      <c r="J1496" s="36" t="s">
        <v>3667</v>
      </c>
    </row>
    <row r="1497" spans="1:10" x14ac:dyDescent="0.2">
      <c r="A1497" s="27">
        <v>96794</v>
      </c>
      <c r="B1497" s="28">
        <v>96794</v>
      </c>
      <c r="C1497" s="10" t="s">
        <v>1977</v>
      </c>
      <c r="D1497" s="11" t="s">
        <v>1975</v>
      </c>
      <c r="E1497" s="12">
        <v>9002759967949</v>
      </c>
      <c r="F1497" s="11">
        <v>252</v>
      </c>
      <c r="G1497" s="57">
        <v>2</v>
      </c>
      <c r="H1497" s="106">
        <f t="shared" si="23"/>
        <v>2636.3636363636365</v>
      </c>
      <c r="I1497" s="29">
        <v>3190</v>
      </c>
      <c r="J1497" s="36" t="s">
        <v>3667</v>
      </c>
    </row>
    <row r="1498" spans="1:10" x14ac:dyDescent="0.2">
      <c r="A1498" s="27">
        <v>96851</v>
      </c>
      <c r="B1498" s="28">
        <v>96851</v>
      </c>
      <c r="C1498" s="10" t="s">
        <v>1201</v>
      </c>
      <c r="D1498" s="11" t="s">
        <v>1202</v>
      </c>
      <c r="E1498" s="12">
        <v>9002759968519</v>
      </c>
      <c r="F1498" s="11">
        <v>501</v>
      </c>
      <c r="G1498" s="57">
        <v>2</v>
      </c>
      <c r="H1498" s="106">
        <f t="shared" si="23"/>
        <v>3958.6776859504134</v>
      </c>
      <c r="I1498" s="29">
        <v>4790</v>
      </c>
      <c r="J1498" s="30" t="s">
        <v>3665</v>
      </c>
    </row>
    <row r="1499" spans="1:10" x14ac:dyDescent="0.2">
      <c r="A1499" s="27">
        <v>96866</v>
      </c>
      <c r="B1499" s="28">
        <v>96866</v>
      </c>
      <c r="C1499" s="10" t="s">
        <v>1204</v>
      </c>
      <c r="D1499" s="11" t="s">
        <v>1203</v>
      </c>
      <c r="E1499" s="12">
        <v>9002759968663</v>
      </c>
      <c r="F1499" s="11">
        <v>295</v>
      </c>
      <c r="G1499" s="57">
        <v>7</v>
      </c>
      <c r="H1499" s="106">
        <f t="shared" si="23"/>
        <v>5363.636363636364</v>
      </c>
      <c r="I1499" s="45">
        <v>6490</v>
      </c>
      <c r="J1499" s="30" t="s">
        <v>3665</v>
      </c>
    </row>
    <row r="1500" spans="1:10" x14ac:dyDescent="0.2">
      <c r="A1500" s="27">
        <v>96901</v>
      </c>
      <c r="B1500" s="28">
        <v>96901</v>
      </c>
      <c r="C1500" s="10" t="s">
        <v>1978</v>
      </c>
      <c r="D1500" s="11" t="s">
        <v>1979</v>
      </c>
      <c r="E1500" s="12">
        <v>9002759969011</v>
      </c>
      <c r="F1500" s="11">
        <v>136</v>
      </c>
      <c r="G1500" s="57">
        <v>2</v>
      </c>
      <c r="H1500" s="106">
        <f t="shared" si="23"/>
        <v>619.00826446280996</v>
      </c>
      <c r="I1500" s="34">
        <v>749</v>
      </c>
      <c r="J1500" s="36" t="s">
        <v>3667</v>
      </c>
    </row>
    <row r="1501" spans="1:10" x14ac:dyDescent="0.2">
      <c r="A1501" s="27">
        <v>96902</v>
      </c>
      <c r="B1501" s="28">
        <v>96902</v>
      </c>
      <c r="C1501" s="10" t="s">
        <v>1980</v>
      </c>
      <c r="D1501" s="11" t="s">
        <v>1979</v>
      </c>
      <c r="E1501" s="12">
        <v>9002759969028</v>
      </c>
      <c r="F1501" s="11">
        <v>136</v>
      </c>
      <c r="G1501" s="57">
        <v>2</v>
      </c>
      <c r="H1501" s="106">
        <f t="shared" si="23"/>
        <v>619.00826446280996</v>
      </c>
      <c r="I1501" s="34">
        <v>749</v>
      </c>
      <c r="J1501" s="36" t="s">
        <v>3667</v>
      </c>
    </row>
    <row r="1502" spans="1:10" x14ac:dyDescent="0.2">
      <c r="A1502" s="27">
        <v>96937</v>
      </c>
      <c r="B1502" s="28">
        <v>96937</v>
      </c>
      <c r="C1502" s="10" t="s">
        <v>1206</v>
      </c>
      <c r="D1502" s="11" t="s">
        <v>1205</v>
      </c>
      <c r="E1502" s="12">
        <v>9002759969370</v>
      </c>
      <c r="F1502" s="11">
        <v>582</v>
      </c>
      <c r="G1502" s="57">
        <v>2</v>
      </c>
      <c r="H1502" s="106">
        <f t="shared" si="23"/>
        <v>2471.0743801652893</v>
      </c>
      <c r="I1502" s="29">
        <v>2990</v>
      </c>
      <c r="J1502" s="30" t="s">
        <v>3665</v>
      </c>
    </row>
    <row r="1503" spans="1:10" x14ac:dyDescent="0.2">
      <c r="A1503" s="27">
        <v>96938</v>
      </c>
      <c r="B1503" s="28">
        <v>96938</v>
      </c>
      <c r="C1503" s="10" t="s">
        <v>1207</v>
      </c>
      <c r="D1503" s="11" t="s">
        <v>1205</v>
      </c>
      <c r="E1503" s="12">
        <v>9002759969387</v>
      </c>
      <c r="F1503" s="11">
        <v>582</v>
      </c>
      <c r="G1503" s="57">
        <v>7</v>
      </c>
      <c r="H1503" s="106">
        <f t="shared" si="23"/>
        <v>2884.2975206611573</v>
      </c>
      <c r="I1503" s="29">
        <v>3490</v>
      </c>
      <c r="J1503" s="30" t="s">
        <v>3665</v>
      </c>
    </row>
    <row r="1504" spans="1:10" x14ac:dyDescent="0.2">
      <c r="A1504" s="27">
        <v>96939</v>
      </c>
      <c r="B1504" s="28">
        <v>96939</v>
      </c>
      <c r="C1504" s="10" t="s">
        <v>1208</v>
      </c>
      <c r="D1504" s="11" t="s">
        <v>1205</v>
      </c>
      <c r="E1504" s="12">
        <v>9002759969394</v>
      </c>
      <c r="F1504" s="11">
        <v>582</v>
      </c>
      <c r="G1504" s="57">
        <v>2</v>
      </c>
      <c r="H1504" s="106">
        <f t="shared" si="23"/>
        <v>5115.7024793388427</v>
      </c>
      <c r="I1504" s="45">
        <v>6190</v>
      </c>
      <c r="J1504" s="30" t="s">
        <v>3665</v>
      </c>
    </row>
    <row r="1505" spans="1:10" x14ac:dyDescent="0.2">
      <c r="A1505" s="27">
        <v>96957</v>
      </c>
      <c r="B1505" s="28">
        <v>96957</v>
      </c>
      <c r="C1505" s="10" t="s">
        <v>1209</v>
      </c>
      <c r="D1505" s="11" t="s">
        <v>1210</v>
      </c>
      <c r="E1505" s="12">
        <v>9002759969578</v>
      </c>
      <c r="F1505" s="11">
        <v>770</v>
      </c>
      <c r="G1505" s="57">
        <v>7</v>
      </c>
      <c r="H1505" s="106">
        <f t="shared" si="23"/>
        <v>1809.9173553719008</v>
      </c>
      <c r="I1505" s="34">
        <v>2190</v>
      </c>
      <c r="J1505" s="30" t="s">
        <v>3665</v>
      </c>
    </row>
    <row r="1506" spans="1:10" x14ac:dyDescent="0.2">
      <c r="A1506" s="27">
        <v>96981</v>
      </c>
      <c r="B1506" s="28">
        <v>96981</v>
      </c>
      <c r="C1506" s="10" t="s">
        <v>1211</v>
      </c>
      <c r="D1506" s="11" t="s">
        <v>1212</v>
      </c>
      <c r="E1506" s="12">
        <v>9002759969813</v>
      </c>
      <c r="F1506" s="11">
        <v>394</v>
      </c>
      <c r="G1506" s="57">
        <v>2</v>
      </c>
      <c r="H1506" s="106">
        <f t="shared" si="23"/>
        <v>1148.7603305785124</v>
      </c>
      <c r="I1506" s="29">
        <v>1390</v>
      </c>
      <c r="J1506" s="30" t="s">
        <v>3665</v>
      </c>
    </row>
    <row r="1507" spans="1:10" x14ac:dyDescent="0.2">
      <c r="A1507" s="27">
        <v>96982</v>
      </c>
      <c r="B1507" s="28">
        <v>96982</v>
      </c>
      <c r="C1507" s="10" t="s">
        <v>1213</v>
      </c>
      <c r="D1507" s="11" t="s">
        <v>1212</v>
      </c>
      <c r="E1507" s="12">
        <v>9002759969820</v>
      </c>
      <c r="F1507" s="11">
        <v>394</v>
      </c>
      <c r="G1507" s="57">
        <v>2</v>
      </c>
      <c r="H1507" s="106">
        <f t="shared" si="23"/>
        <v>1809.9173553719008</v>
      </c>
      <c r="I1507" s="34">
        <v>2190</v>
      </c>
      <c r="J1507" s="30" t="s">
        <v>3665</v>
      </c>
    </row>
    <row r="1508" spans="1:10" x14ac:dyDescent="0.2">
      <c r="A1508" s="27">
        <v>96983</v>
      </c>
      <c r="B1508" s="28">
        <v>96983</v>
      </c>
      <c r="C1508" s="10" t="s">
        <v>1214</v>
      </c>
      <c r="D1508" s="11" t="s">
        <v>1212</v>
      </c>
      <c r="E1508" s="12">
        <v>9002759969837</v>
      </c>
      <c r="F1508" s="11">
        <v>394</v>
      </c>
      <c r="G1508" s="57">
        <v>2</v>
      </c>
      <c r="H1508" s="106">
        <f t="shared" si="23"/>
        <v>2223.1404958677685</v>
      </c>
      <c r="I1508" s="29">
        <v>2690</v>
      </c>
      <c r="J1508" s="30" t="s">
        <v>3665</v>
      </c>
    </row>
    <row r="1509" spans="1:10" x14ac:dyDescent="0.2">
      <c r="A1509" s="27">
        <v>96985</v>
      </c>
      <c r="B1509" s="28">
        <v>96985</v>
      </c>
      <c r="C1509" s="10" t="s">
        <v>1215</v>
      </c>
      <c r="D1509" s="11" t="s">
        <v>1212</v>
      </c>
      <c r="E1509" s="12">
        <v>9002759969851</v>
      </c>
      <c r="F1509" s="11">
        <v>395</v>
      </c>
      <c r="G1509" s="57">
        <v>2</v>
      </c>
      <c r="H1509" s="106">
        <f t="shared" si="23"/>
        <v>1975.206611570248</v>
      </c>
      <c r="I1509" s="34">
        <v>2390</v>
      </c>
      <c r="J1509" s="30" t="s">
        <v>3665</v>
      </c>
    </row>
    <row r="1510" spans="1:10" x14ac:dyDescent="0.2">
      <c r="A1510" s="27">
        <v>96986</v>
      </c>
      <c r="B1510" s="28">
        <v>96986</v>
      </c>
      <c r="C1510" s="10" t="s">
        <v>1216</v>
      </c>
      <c r="D1510" s="11" t="s">
        <v>1212</v>
      </c>
      <c r="E1510" s="12">
        <v>9002759969868</v>
      </c>
      <c r="F1510" s="11">
        <v>395</v>
      </c>
      <c r="G1510" s="57">
        <v>2</v>
      </c>
      <c r="H1510" s="106">
        <f t="shared" si="23"/>
        <v>2636.3636363636365</v>
      </c>
      <c r="I1510" s="29">
        <v>3190</v>
      </c>
      <c r="J1510" s="30" t="s">
        <v>3665</v>
      </c>
    </row>
    <row r="1511" spans="1:10" x14ac:dyDescent="0.2">
      <c r="A1511" s="27">
        <v>97029</v>
      </c>
      <c r="B1511" s="28">
        <v>97029</v>
      </c>
      <c r="C1511" s="10" t="s">
        <v>1981</v>
      </c>
      <c r="D1511" s="11" t="s">
        <v>1982</v>
      </c>
      <c r="E1511" s="12">
        <v>9002759970291</v>
      </c>
      <c r="F1511" s="11">
        <v>265</v>
      </c>
      <c r="G1511" s="57">
        <v>6</v>
      </c>
      <c r="H1511" s="106">
        <f t="shared" si="23"/>
        <v>1148.7603305785124</v>
      </c>
      <c r="I1511" s="29">
        <v>1390</v>
      </c>
      <c r="J1511" s="36" t="s">
        <v>3667</v>
      </c>
    </row>
    <row r="1512" spans="1:10" x14ac:dyDescent="0.2">
      <c r="A1512" s="27">
        <v>97044</v>
      </c>
      <c r="B1512" s="28">
        <v>97044</v>
      </c>
      <c r="C1512" s="10" t="s">
        <v>1217</v>
      </c>
      <c r="D1512" s="11" t="s">
        <v>1218</v>
      </c>
      <c r="E1512" s="12">
        <v>9002759970444</v>
      </c>
      <c r="F1512" s="11">
        <v>757</v>
      </c>
      <c r="G1512" s="57">
        <v>2</v>
      </c>
      <c r="H1512" s="106">
        <f t="shared" si="23"/>
        <v>776.03305785123973</v>
      </c>
      <c r="I1512" s="29">
        <v>939</v>
      </c>
      <c r="J1512" s="30" t="s">
        <v>3665</v>
      </c>
    </row>
    <row r="1513" spans="1:10" x14ac:dyDescent="0.2">
      <c r="A1513" s="27">
        <v>97045</v>
      </c>
      <c r="B1513" s="28">
        <v>97045</v>
      </c>
      <c r="C1513" s="10" t="s">
        <v>1219</v>
      </c>
      <c r="D1513" s="11" t="s">
        <v>1218</v>
      </c>
      <c r="E1513" s="12">
        <v>9002759970451</v>
      </c>
      <c r="F1513" s="11">
        <v>757</v>
      </c>
      <c r="G1513" s="57">
        <v>2</v>
      </c>
      <c r="H1513" s="106">
        <f t="shared" si="23"/>
        <v>776.03305785123973</v>
      </c>
      <c r="I1513" s="29">
        <v>939</v>
      </c>
      <c r="J1513" s="30" t="s">
        <v>3665</v>
      </c>
    </row>
    <row r="1514" spans="1:10" x14ac:dyDescent="0.2">
      <c r="A1514" s="27">
        <v>97054</v>
      </c>
      <c r="B1514" s="28">
        <v>97054</v>
      </c>
      <c r="C1514" s="10" t="s">
        <v>1220</v>
      </c>
      <c r="D1514" s="11" t="s">
        <v>1221</v>
      </c>
      <c r="E1514" s="12">
        <v>9002759970543</v>
      </c>
      <c r="F1514" s="11">
        <v>564</v>
      </c>
      <c r="G1514" s="57">
        <v>2</v>
      </c>
      <c r="H1514" s="106">
        <f t="shared" si="23"/>
        <v>2140.495867768595</v>
      </c>
      <c r="I1514" s="29">
        <v>2590</v>
      </c>
      <c r="J1514" s="30" t="s">
        <v>3665</v>
      </c>
    </row>
    <row r="1515" spans="1:10" x14ac:dyDescent="0.2">
      <c r="A1515" s="27">
        <v>97055</v>
      </c>
      <c r="B1515" s="28">
        <v>97055</v>
      </c>
      <c r="C1515" s="10" t="s">
        <v>1222</v>
      </c>
      <c r="D1515" s="11" t="s">
        <v>1221</v>
      </c>
      <c r="E1515" s="12">
        <v>9002759970550</v>
      </c>
      <c r="F1515" s="11">
        <v>564</v>
      </c>
      <c r="G1515" s="57">
        <v>7</v>
      </c>
      <c r="H1515" s="106">
        <f t="shared" si="23"/>
        <v>3132.2314049586776</v>
      </c>
      <c r="I1515" s="45">
        <v>3790</v>
      </c>
      <c r="J1515" s="30" t="s">
        <v>3665</v>
      </c>
    </row>
    <row r="1516" spans="1:10" x14ac:dyDescent="0.2">
      <c r="A1516" s="27">
        <v>97056</v>
      </c>
      <c r="B1516" s="28">
        <v>97056</v>
      </c>
      <c r="C1516" s="10" t="s">
        <v>1223</v>
      </c>
      <c r="D1516" s="11" t="s">
        <v>1221</v>
      </c>
      <c r="E1516" s="12">
        <v>9002759970567</v>
      </c>
      <c r="F1516" s="11">
        <v>564</v>
      </c>
      <c r="G1516" s="57">
        <v>2</v>
      </c>
      <c r="H1516" s="106">
        <f t="shared" si="23"/>
        <v>5115.7024793388427</v>
      </c>
      <c r="I1516" s="45">
        <v>6190</v>
      </c>
      <c r="J1516" s="30" t="s">
        <v>3665</v>
      </c>
    </row>
    <row r="1517" spans="1:10" x14ac:dyDescent="0.2">
      <c r="A1517" s="27">
        <v>97059</v>
      </c>
      <c r="B1517" s="28">
        <v>97059</v>
      </c>
      <c r="C1517" s="10" t="s">
        <v>1224</v>
      </c>
      <c r="D1517" s="11" t="s">
        <v>1225</v>
      </c>
      <c r="E1517" s="12">
        <v>9002759970598</v>
      </c>
      <c r="F1517" s="11">
        <v>600</v>
      </c>
      <c r="G1517" s="57">
        <v>2</v>
      </c>
      <c r="H1517" s="106">
        <f t="shared" si="23"/>
        <v>1727.2727272727273</v>
      </c>
      <c r="I1517" s="31">
        <v>2090</v>
      </c>
      <c r="J1517" s="30" t="s">
        <v>3665</v>
      </c>
    </row>
    <row r="1518" spans="1:10" x14ac:dyDescent="0.2">
      <c r="A1518" s="27">
        <v>97066</v>
      </c>
      <c r="B1518" s="28">
        <v>97066</v>
      </c>
      <c r="C1518" s="10" t="s">
        <v>1227</v>
      </c>
      <c r="D1518" s="11" t="s">
        <v>1226</v>
      </c>
      <c r="E1518" s="12">
        <v>9002759970666</v>
      </c>
      <c r="F1518" s="11">
        <v>371</v>
      </c>
      <c r="G1518" s="57">
        <v>7</v>
      </c>
      <c r="H1518" s="106">
        <f t="shared" si="23"/>
        <v>4206.6115702479337</v>
      </c>
      <c r="I1518" s="29">
        <v>5090</v>
      </c>
      <c r="J1518" s="30" t="s">
        <v>3665</v>
      </c>
    </row>
    <row r="1519" spans="1:10" x14ac:dyDescent="0.2">
      <c r="A1519" s="27">
        <v>97077</v>
      </c>
      <c r="B1519" s="28">
        <v>97077</v>
      </c>
      <c r="C1519" s="10" t="s">
        <v>1228</v>
      </c>
      <c r="D1519" s="11" t="s">
        <v>1229</v>
      </c>
      <c r="E1519" s="12">
        <v>9002759970772</v>
      </c>
      <c r="F1519" s="11">
        <v>707</v>
      </c>
      <c r="G1519" s="57">
        <v>2</v>
      </c>
      <c r="H1519" s="106">
        <f t="shared" si="23"/>
        <v>900.82644628099172</v>
      </c>
      <c r="I1519" s="34">
        <v>1090</v>
      </c>
      <c r="J1519" s="30" t="s">
        <v>3665</v>
      </c>
    </row>
    <row r="1520" spans="1:10" x14ac:dyDescent="0.2">
      <c r="A1520" s="27">
        <v>97078</v>
      </c>
      <c r="B1520" s="28">
        <v>97078</v>
      </c>
      <c r="C1520" s="10" t="s">
        <v>1230</v>
      </c>
      <c r="D1520" s="11" t="s">
        <v>1231</v>
      </c>
      <c r="E1520" s="12">
        <v>9002759970789</v>
      </c>
      <c r="F1520" s="11">
        <v>768</v>
      </c>
      <c r="G1520" s="57">
        <v>2</v>
      </c>
      <c r="H1520" s="106">
        <f t="shared" si="23"/>
        <v>1066.1157024793388</v>
      </c>
      <c r="I1520" s="29">
        <v>1290</v>
      </c>
      <c r="J1520" s="30" t="s">
        <v>3665</v>
      </c>
    </row>
    <row r="1521" spans="1:10" x14ac:dyDescent="0.2">
      <c r="A1521" s="27">
        <v>97079</v>
      </c>
      <c r="B1521" s="28">
        <v>97079</v>
      </c>
      <c r="C1521" s="10" t="s">
        <v>1983</v>
      </c>
      <c r="D1521" s="11" t="s">
        <v>1984</v>
      </c>
      <c r="E1521" s="12">
        <v>9002759970796</v>
      </c>
      <c r="F1521" s="11">
        <v>174</v>
      </c>
      <c r="G1521" s="57">
        <v>2</v>
      </c>
      <c r="H1521" s="106">
        <f t="shared" si="23"/>
        <v>900.82644628099172</v>
      </c>
      <c r="I1521" s="34">
        <v>1090</v>
      </c>
      <c r="J1521" s="36" t="s">
        <v>3667</v>
      </c>
    </row>
    <row r="1522" spans="1:10" x14ac:dyDescent="0.2">
      <c r="A1522" s="27">
        <v>97081</v>
      </c>
      <c r="B1522" s="28">
        <v>97081</v>
      </c>
      <c r="C1522" s="10" t="s">
        <v>1232</v>
      </c>
      <c r="D1522" s="11" t="s">
        <v>1233</v>
      </c>
      <c r="E1522" s="12">
        <v>9002759970819</v>
      </c>
      <c r="F1522" s="11">
        <v>594</v>
      </c>
      <c r="G1522" s="57">
        <v>2</v>
      </c>
      <c r="H1522" s="106">
        <f t="shared" si="23"/>
        <v>1396.6942148760331</v>
      </c>
      <c r="I1522" s="29">
        <v>1690</v>
      </c>
      <c r="J1522" s="30" t="s">
        <v>3665</v>
      </c>
    </row>
    <row r="1523" spans="1:10" x14ac:dyDescent="0.2">
      <c r="A1523" s="27">
        <v>97082</v>
      </c>
      <c r="B1523" s="28">
        <v>97082</v>
      </c>
      <c r="C1523" s="10" t="s">
        <v>1234</v>
      </c>
      <c r="D1523" s="11" t="s">
        <v>1233</v>
      </c>
      <c r="E1523" s="12">
        <v>9002759970826</v>
      </c>
      <c r="F1523" s="11">
        <v>594</v>
      </c>
      <c r="G1523" s="57">
        <v>7</v>
      </c>
      <c r="H1523" s="106">
        <f t="shared" si="23"/>
        <v>1892.5619834710744</v>
      </c>
      <c r="I1523" s="31">
        <v>2290</v>
      </c>
      <c r="J1523" s="30" t="s">
        <v>3665</v>
      </c>
    </row>
    <row r="1524" spans="1:10" x14ac:dyDescent="0.2">
      <c r="A1524" s="27">
        <v>97083</v>
      </c>
      <c r="B1524" s="28">
        <v>97083</v>
      </c>
      <c r="C1524" s="10" t="s">
        <v>1235</v>
      </c>
      <c r="D1524" s="11" t="s">
        <v>1233</v>
      </c>
      <c r="E1524" s="12">
        <v>9002759970833</v>
      </c>
      <c r="F1524" s="11">
        <v>594</v>
      </c>
      <c r="G1524" s="57">
        <v>7</v>
      </c>
      <c r="H1524" s="106">
        <f t="shared" si="23"/>
        <v>2140.495867768595</v>
      </c>
      <c r="I1524" s="29">
        <v>2590</v>
      </c>
      <c r="J1524" s="30" t="s">
        <v>3665</v>
      </c>
    </row>
    <row r="1525" spans="1:10" x14ac:dyDescent="0.2">
      <c r="A1525" s="63">
        <v>97119</v>
      </c>
      <c r="B1525" s="72">
        <v>97119</v>
      </c>
      <c r="C1525" s="10" t="s">
        <v>252</v>
      </c>
      <c r="D1525" s="11" t="s">
        <v>251</v>
      </c>
      <c r="E1525" s="12">
        <v>9002759971199</v>
      </c>
      <c r="F1525" s="11">
        <v>90</v>
      </c>
      <c r="G1525" s="73">
        <v>2</v>
      </c>
      <c r="H1525" s="106">
        <f t="shared" si="23"/>
        <v>1809.9173553719008</v>
      </c>
      <c r="I1525" s="69">
        <v>2190</v>
      </c>
      <c r="J1525" s="23" t="s">
        <v>3943</v>
      </c>
    </row>
    <row r="1526" spans="1:10" x14ac:dyDescent="0.2">
      <c r="A1526" s="63">
        <v>97146</v>
      </c>
      <c r="B1526" s="72">
        <v>97146</v>
      </c>
      <c r="C1526" s="10" t="s">
        <v>254</v>
      </c>
      <c r="D1526" s="11" t="s">
        <v>253</v>
      </c>
      <c r="E1526" s="12">
        <v>9002759971465</v>
      </c>
      <c r="F1526" s="11">
        <v>54</v>
      </c>
      <c r="G1526" s="73">
        <v>2</v>
      </c>
      <c r="H1526" s="106">
        <f t="shared" si="23"/>
        <v>983.47107438016531</v>
      </c>
      <c r="I1526" s="69">
        <v>1190</v>
      </c>
      <c r="J1526" s="23" t="s">
        <v>3943</v>
      </c>
    </row>
    <row r="1527" spans="1:10" x14ac:dyDescent="0.2">
      <c r="A1527" s="63">
        <v>97159</v>
      </c>
      <c r="B1527" s="72">
        <v>97159</v>
      </c>
      <c r="C1527" s="10" t="s">
        <v>256</v>
      </c>
      <c r="D1527" s="11" t="s">
        <v>255</v>
      </c>
      <c r="E1527" s="12">
        <v>9002759971595</v>
      </c>
      <c r="F1527" s="11">
        <v>75</v>
      </c>
      <c r="G1527" s="73">
        <v>2</v>
      </c>
      <c r="H1527" s="106">
        <f t="shared" si="23"/>
        <v>2223.1404958677685</v>
      </c>
      <c r="I1527" s="69">
        <v>2690</v>
      </c>
      <c r="J1527" s="23" t="s">
        <v>3943</v>
      </c>
    </row>
    <row r="1528" spans="1:10" x14ac:dyDescent="0.2">
      <c r="A1528" s="27">
        <v>97209</v>
      </c>
      <c r="B1528" s="28">
        <v>97209</v>
      </c>
      <c r="C1528" s="10" t="s">
        <v>1236</v>
      </c>
      <c r="D1528" s="11" t="s">
        <v>1237</v>
      </c>
      <c r="E1528" s="12">
        <v>9002759972097</v>
      </c>
      <c r="F1528" s="11">
        <v>743</v>
      </c>
      <c r="G1528" s="57">
        <v>2</v>
      </c>
      <c r="H1528" s="106">
        <f t="shared" si="23"/>
        <v>1892.5619834710744</v>
      </c>
      <c r="I1528" s="31">
        <v>2290</v>
      </c>
      <c r="J1528" s="30" t="s">
        <v>3665</v>
      </c>
    </row>
    <row r="1529" spans="1:10" x14ac:dyDescent="0.2">
      <c r="A1529" s="63">
        <v>97218</v>
      </c>
      <c r="B1529" s="72">
        <v>97218</v>
      </c>
      <c r="C1529" s="10" t="s">
        <v>258</v>
      </c>
      <c r="D1529" s="11" t="s">
        <v>257</v>
      </c>
      <c r="E1529" s="12">
        <v>9002759972189</v>
      </c>
      <c r="F1529" s="11">
        <v>106</v>
      </c>
      <c r="G1529" s="73">
        <v>2</v>
      </c>
      <c r="H1529" s="106">
        <f t="shared" si="23"/>
        <v>1644.6280991735537</v>
      </c>
      <c r="I1529" s="69">
        <v>1990</v>
      </c>
      <c r="J1529" s="23" t="s">
        <v>3943</v>
      </c>
    </row>
    <row r="1530" spans="1:10" x14ac:dyDescent="0.2">
      <c r="A1530" s="63">
        <v>97222</v>
      </c>
      <c r="B1530" s="72">
        <v>97222</v>
      </c>
      <c r="C1530" s="10" t="s">
        <v>260</v>
      </c>
      <c r="D1530" s="11" t="s">
        <v>259</v>
      </c>
      <c r="E1530" s="12">
        <v>9002759972226</v>
      </c>
      <c r="F1530" s="11">
        <v>78</v>
      </c>
      <c r="G1530" s="73">
        <v>2</v>
      </c>
      <c r="H1530" s="106">
        <f t="shared" si="23"/>
        <v>1148.7603305785124</v>
      </c>
      <c r="I1530" s="69">
        <v>1390</v>
      </c>
      <c r="J1530" s="23" t="s">
        <v>3943</v>
      </c>
    </row>
    <row r="1531" spans="1:10" x14ac:dyDescent="0.2">
      <c r="A1531" s="63">
        <v>97226</v>
      </c>
      <c r="B1531" s="72">
        <v>97226</v>
      </c>
      <c r="C1531" s="10" t="s">
        <v>262</v>
      </c>
      <c r="D1531" s="11" t="s">
        <v>261</v>
      </c>
      <c r="E1531" s="12">
        <v>9002759972264</v>
      </c>
      <c r="F1531" s="11">
        <v>140</v>
      </c>
      <c r="G1531" s="73">
        <v>2</v>
      </c>
      <c r="H1531" s="106">
        <f t="shared" si="23"/>
        <v>1231.404958677686</v>
      </c>
      <c r="I1531" s="69">
        <v>1490</v>
      </c>
      <c r="J1531" s="23" t="s">
        <v>3943</v>
      </c>
    </row>
    <row r="1532" spans="1:10" x14ac:dyDescent="0.2">
      <c r="A1532" s="63">
        <v>97238</v>
      </c>
      <c r="B1532" s="72">
        <v>97238</v>
      </c>
      <c r="C1532" s="10" t="s">
        <v>264</v>
      </c>
      <c r="D1532" s="11" t="s">
        <v>263</v>
      </c>
      <c r="E1532" s="12">
        <v>9002759972387</v>
      </c>
      <c r="F1532" s="11">
        <v>106</v>
      </c>
      <c r="G1532" s="73">
        <v>2</v>
      </c>
      <c r="H1532" s="106">
        <f t="shared" si="23"/>
        <v>1479.3388429752067</v>
      </c>
      <c r="I1532" s="69">
        <v>1790</v>
      </c>
      <c r="J1532" s="23" t="s">
        <v>3943</v>
      </c>
    </row>
    <row r="1533" spans="1:10" x14ac:dyDescent="0.2">
      <c r="A1533" s="63">
        <v>97241</v>
      </c>
      <c r="B1533" s="72">
        <v>97241</v>
      </c>
      <c r="C1533" s="10" t="s">
        <v>318</v>
      </c>
      <c r="D1533" s="11" t="s">
        <v>317</v>
      </c>
      <c r="E1533" s="12">
        <v>9002759972417</v>
      </c>
      <c r="F1533" s="11">
        <v>102</v>
      </c>
      <c r="G1533" s="73">
        <v>2</v>
      </c>
      <c r="H1533" s="106">
        <f t="shared" si="23"/>
        <v>1644.6280991735537</v>
      </c>
      <c r="I1533" s="69">
        <v>1990</v>
      </c>
      <c r="J1533" s="23" t="s">
        <v>3943</v>
      </c>
    </row>
    <row r="1534" spans="1:10" x14ac:dyDescent="0.2">
      <c r="A1534" s="63">
        <v>97242</v>
      </c>
      <c r="B1534" s="72">
        <v>97242</v>
      </c>
      <c r="C1534" s="10" t="s">
        <v>319</v>
      </c>
      <c r="D1534" s="11" t="s">
        <v>317</v>
      </c>
      <c r="E1534" s="12">
        <v>9002759972424</v>
      </c>
      <c r="F1534" s="11">
        <v>102</v>
      </c>
      <c r="G1534" s="73">
        <v>2</v>
      </c>
      <c r="H1534" s="106">
        <f t="shared" si="23"/>
        <v>1644.6280991735537</v>
      </c>
      <c r="I1534" s="69">
        <v>1990</v>
      </c>
      <c r="J1534" s="23" t="s">
        <v>3943</v>
      </c>
    </row>
    <row r="1535" spans="1:10" x14ac:dyDescent="0.2">
      <c r="A1535" s="63">
        <v>97261</v>
      </c>
      <c r="B1535" s="72">
        <v>97261</v>
      </c>
      <c r="C1535" s="10" t="s">
        <v>266</v>
      </c>
      <c r="D1535" s="11" t="s">
        <v>265</v>
      </c>
      <c r="E1535" s="12">
        <v>9002759972615</v>
      </c>
      <c r="F1535" s="11">
        <v>146</v>
      </c>
      <c r="G1535" s="73">
        <v>2</v>
      </c>
      <c r="H1535" s="106">
        <f t="shared" si="23"/>
        <v>1066.1157024793388</v>
      </c>
      <c r="I1535" s="69">
        <v>1290</v>
      </c>
      <c r="J1535" s="23" t="s">
        <v>3943</v>
      </c>
    </row>
    <row r="1536" spans="1:10" x14ac:dyDescent="0.2">
      <c r="A1536" s="27">
        <v>97262</v>
      </c>
      <c r="B1536" s="28">
        <v>97262</v>
      </c>
      <c r="C1536" s="10" t="s">
        <v>1985</v>
      </c>
      <c r="D1536" s="11" t="s">
        <v>1100</v>
      </c>
      <c r="E1536" s="12">
        <v>9002759972622</v>
      </c>
      <c r="F1536" s="11">
        <v>240</v>
      </c>
      <c r="G1536" s="57">
        <v>2</v>
      </c>
      <c r="H1536" s="106">
        <f t="shared" si="23"/>
        <v>1975.206611570248</v>
      </c>
      <c r="I1536" s="34">
        <v>2390</v>
      </c>
      <c r="J1536" s="36" t="s">
        <v>3667</v>
      </c>
    </row>
    <row r="1537" spans="1:10" x14ac:dyDescent="0.2">
      <c r="A1537" s="27">
        <v>97263</v>
      </c>
      <c r="B1537" s="28">
        <v>97263</v>
      </c>
      <c r="C1537" s="10" t="s">
        <v>1986</v>
      </c>
      <c r="D1537" s="11" t="s">
        <v>1100</v>
      </c>
      <c r="E1537" s="12">
        <v>9002759972639</v>
      </c>
      <c r="F1537" s="11">
        <v>241</v>
      </c>
      <c r="G1537" s="57">
        <v>2</v>
      </c>
      <c r="H1537" s="106">
        <f t="shared" si="23"/>
        <v>1975.206611570248</v>
      </c>
      <c r="I1537" s="34">
        <v>2390</v>
      </c>
      <c r="J1537" s="36" t="s">
        <v>3667</v>
      </c>
    </row>
    <row r="1538" spans="1:10" x14ac:dyDescent="0.2">
      <c r="A1538" s="27">
        <v>97264</v>
      </c>
      <c r="B1538" s="28">
        <v>97264</v>
      </c>
      <c r="C1538" s="10" t="s">
        <v>1987</v>
      </c>
      <c r="D1538" s="11" t="s">
        <v>1100</v>
      </c>
      <c r="E1538" s="12">
        <v>9002759972646</v>
      </c>
      <c r="F1538" s="11">
        <v>242</v>
      </c>
      <c r="G1538" s="57">
        <v>2</v>
      </c>
      <c r="H1538" s="106">
        <f t="shared" si="23"/>
        <v>1975.206611570248</v>
      </c>
      <c r="I1538" s="34">
        <v>2390</v>
      </c>
      <c r="J1538" s="36" t="s">
        <v>3667</v>
      </c>
    </row>
    <row r="1539" spans="1:10" x14ac:dyDescent="0.2">
      <c r="A1539" s="27">
        <v>97265</v>
      </c>
      <c r="B1539" s="28">
        <v>97265</v>
      </c>
      <c r="C1539" s="10" t="s">
        <v>1988</v>
      </c>
      <c r="D1539" s="11" t="s">
        <v>1100</v>
      </c>
      <c r="E1539" s="12">
        <v>9002759972653</v>
      </c>
      <c r="F1539" s="11">
        <v>242</v>
      </c>
      <c r="G1539" s="57">
        <v>2</v>
      </c>
      <c r="H1539" s="106">
        <f t="shared" si="23"/>
        <v>1975.206611570248</v>
      </c>
      <c r="I1539" s="34">
        <v>2390</v>
      </c>
      <c r="J1539" s="36" t="s">
        <v>3667</v>
      </c>
    </row>
    <row r="1540" spans="1:10" x14ac:dyDescent="0.2">
      <c r="A1540" s="27">
        <v>97266</v>
      </c>
      <c r="B1540" s="28">
        <v>97266</v>
      </c>
      <c r="C1540" s="10" t="s">
        <v>1989</v>
      </c>
      <c r="D1540" s="11" t="s">
        <v>1100</v>
      </c>
      <c r="E1540" s="12">
        <v>9002759972660</v>
      </c>
      <c r="F1540" s="11">
        <v>241</v>
      </c>
      <c r="G1540" s="57">
        <v>2</v>
      </c>
      <c r="H1540" s="106">
        <f t="shared" si="23"/>
        <v>1975.206611570248</v>
      </c>
      <c r="I1540" s="34">
        <v>2390</v>
      </c>
      <c r="J1540" s="36" t="s">
        <v>3667</v>
      </c>
    </row>
    <row r="1541" spans="1:10" x14ac:dyDescent="0.2">
      <c r="A1541" s="27">
        <v>97267</v>
      </c>
      <c r="B1541" s="28">
        <v>97267</v>
      </c>
      <c r="C1541" s="10" t="s">
        <v>1990</v>
      </c>
      <c r="D1541" s="11" t="s">
        <v>1100</v>
      </c>
      <c r="E1541" s="12">
        <v>9002759972677</v>
      </c>
      <c r="F1541" s="11">
        <v>241</v>
      </c>
      <c r="G1541" s="57">
        <v>2</v>
      </c>
      <c r="H1541" s="106">
        <f t="shared" si="23"/>
        <v>1975.206611570248</v>
      </c>
      <c r="I1541" s="34">
        <v>2390</v>
      </c>
      <c r="J1541" s="36" t="s">
        <v>3667</v>
      </c>
    </row>
    <row r="1542" spans="1:10" x14ac:dyDescent="0.2">
      <c r="A1542" s="27">
        <v>97268</v>
      </c>
      <c r="B1542" s="28">
        <v>97268</v>
      </c>
      <c r="C1542" s="10" t="s">
        <v>1991</v>
      </c>
      <c r="D1542" s="11" t="s">
        <v>1100</v>
      </c>
      <c r="E1542" s="12">
        <v>9002759972684</v>
      </c>
      <c r="F1542" s="11">
        <v>243</v>
      </c>
      <c r="G1542" s="57">
        <v>2</v>
      </c>
      <c r="H1542" s="106">
        <f t="shared" si="23"/>
        <v>1975.206611570248</v>
      </c>
      <c r="I1542" s="34">
        <v>2390</v>
      </c>
      <c r="J1542" s="36" t="s">
        <v>3667</v>
      </c>
    </row>
    <row r="1543" spans="1:10" x14ac:dyDescent="0.2">
      <c r="A1543" s="27">
        <v>97269</v>
      </c>
      <c r="B1543" s="28">
        <v>97269</v>
      </c>
      <c r="C1543" s="10" t="s">
        <v>1992</v>
      </c>
      <c r="D1543" s="11" t="s">
        <v>1100</v>
      </c>
      <c r="E1543" s="12">
        <v>9002759972691</v>
      </c>
      <c r="F1543" s="11">
        <v>242</v>
      </c>
      <c r="G1543" s="57">
        <v>2</v>
      </c>
      <c r="H1543" s="106">
        <f t="shared" si="23"/>
        <v>1975.206611570248</v>
      </c>
      <c r="I1543" s="34">
        <v>2390</v>
      </c>
      <c r="J1543" s="36" t="s">
        <v>3667</v>
      </c>
    </row>
    <row r="1544" spans="1:10" x14ac:dyDescent="0.2">
      <c r="A1544" s="27">
        <v>97271</v>
      </c>
      <c r="B1544" s="28">
        <v>97271</v>
      </c>
      <c r="C1544" s="10" t="s">
        <v>1993</v>
      </c>
      <c r="D1544" s="11" t="s">
        <v>1100</v>
      </c>
      <c r="E1544" s="12">
        <v>9002759972714</v>
      </c>
      <c r="F1544" s="11">
        <v>240</v>
      </c>
      <c r="G1544" s="57">
        <v>2</v>
      </c>
      <c r="H1544" s="106">
        <f t="shared" si="23"/>
        <v>3545.4545454545455</v>
      </c>
      <c r="I1544" s="31">
        <v>4290</v>
      </c>
      <c r="J1544" s="36" t="s">
        <v>3667</v>
      </c>
    </row>
    <row r="1545" spans="1:10" x14ac:dyDescent="0.2">
      <c r="A1545" s="27">
        <v>97279</v>
      </c>
      <c r="B1545" s="28">
        <v>97279</v>
      </c>
      <c r="C1545" s="10" t="s">
        <v>1994</v>
      </c>
      <c r="D1545" s="11" t="s">
        <v>1100</v>
      </c>
      <c r="E1545" s="12">
        <v>9002759972790</v>
      </c>
      <c r="F1545" s="11">
        <v>240</v>
      </c>
      <c r="G1545" s="57">
        <v>7</v>
      </c>
      <c r="H1545" s="106">
        <f t="shared" si="23"/>
        <v>3793.3884297520663</v>
      </c>
      <c r="I1545" s="29">
        <v>4590</v>
      </c>
      <c r="J1545" s="36" t="s">
        <v>3667</v>
      </c>
    </row>
    <row r="1546" spans="1:10" x14ac:dyDescent="0.2">
      <c r="A1546" s="63">
        <v>97284</v>
      </c>
      <c r="B1546" s="72">
        <v>97284</v>
      </c>
      <c r="C1546" s="10" t="s">
        <v>268</v>
      </c>
      <c r="D1546" s="11" t="s">
        <v>267</v>
      </c>
      <c r="E1546" s="12">
        <v>9002759972844</v>
      </c>
      <c r="F1546" s="11">
        <v>108</v>
      </c>
      <c r="G1546" s="73">
        <v>2</v>
      </c>
      <c r="H1546" s="106">
        <f t="shared" si="23"/>
        <v>1809.9173553719008</v>
      </c>
      <c r="I1546" s="69">
        <v>2190</v>
      </c>
      <c r="J1546" s="23" t="s">
        <v>3943</v>
      </c>
    </row>
    <row r="1547" spans="1:10" x14ac:dyDescent="0.2">
      <c r="A1547" s="63">
        <v>97285</v>
      </c>
      <c r="B1547" s="72">
        <v>97285</v>
      </c>
      <c r="C1547" s="10" t="s">
        <v>270</v>
      </c>
      <c r="D1547" s="11" t="s">
        <v>269</v>
      </c>
      <c r="E1547" s="12">
        <v>9002759972851</v>
      </c>
      <c r="F1547" s="11">
        <v>132</v>
      </c>
      <c r="G1547" s="73">
        <v>2</v>
      </c>
      <c r="H1547" s="106">
        <f t="shared" ref="H1547:H1610" si="24">I1547/1.21</f>
        <v>1892.5619834710744</v>
      </c>
      <c r="I1547" s="69">
        <v>2290</v>
      </c>
      <c r="J1547" s="23" t="s">
        <v>3943</v>
      </c>
    </row>
    <row r="1548" spans="1:10" x14ac:dyDescent="0.2">
      <c r="A1548" s="63">
        <v>97287</v>
      </c>
      <c r="B1548" s="72">
        <v>97287</v>
      </c>
      <c r="C1548" s="10" t="s">
        <v>271</v>
      </c>
      <c r="D1548" s="11" t="s">
        <v>269</v>
      </c>
      <c r="E1548" s="12">
        <v>9002759972875</v>
      </c>
      <c r="F1548" s="11">
        <v>132</v>
      </c>
      <c r="G1548" s="73">
        <f>VLOOKUP(A1548,[1]zmdatexp!$A:$V,22,0)</f>
        <v>7</v>
      </c>
      <c r="H1548" s="106">
        <f t="shared" si="24"/>
        <v>2636.3636363636365</v>
      </c>
      <c r="I1548" s="69">
        <v>3190</v>
      </c>
      <c r="J1548" s="23" t="s">
        <v>3943</v>
      </c>
    </row>
    <row r="1549" spans="1:10" x14ac:dyDescent="0.2">
      <c r="A1549" s="63">
        <v>97288</v>
      </c>
      <c r="B1549" s="72">
        <v>97288</v>
      </c>
      <c r="C1549" s="10" t="s">
        <v>272</v>
      </c>
      <c r="D1549" s="11" t="s">
        <v>269</v>
      </c>
      <c r="E1549" s="12">
        <v>9002759972882</v>
      </c>
      <c r="F1549" s="11">
        <v>132</v>
      </c>
      <c r="G1549" s="73">
        <f>VLOOKUP(A1549,[1]zmdatexp!$A:$V,22,0)</f>
        <v>7</v>
      </c>
      <c r="H1549" s="106">
        <f t="shared" si="24"/>
        <v>8917.3553719008269</v>
      </c>
      <c r="I1549" s="69">
        <v>10790</v>
      </c>
      <c r="J1549" s="23" t="s">
        <v>3943</v>
      </c>
    </row>
    <row r="1550" spans="1:10" x14ac:dyDescent="0.2">
      <c r="A1550" s="63">
        <v>97289</v>
      </c>
      <c r="B1550" s="72">
        <v>97289</v>
      </c>
      <c r="C1550" s="10" t="s">
        <v>274</v>
      </c>
      <c r="D1550" s="11" t="s">
        <v>273</v>
      </c>
      <c r="E1550" s="12">
        <v>9002759972899</v>
      </c>
      <c r="F1550" s="11">
        <v>71</v>
      </c>
      <c r="G1550" s="73">
        <v>2</v>
      </c>
      <c r="H1550" s="106">
        <f t="shared" si="24"/>
        <v>1809.9173553719008</v>
      </c>
      <c r="I1550" s="69">
        <v>2190</v>
      </c>
      <c r="J1550" s="23" t="s">
        <v>3943</v>
      </c>
    </row>
    <row r="1551" spans="1:10" x14ac:dyDescent="0.2">
      <c r="A1551" s="63">
        <v>97294</v>
      </c>
      <c r="B1551" s="72">
        <v>97294</v>
      </c>
      <c r="C1551" s="10" t="s">
        <v>276</v>
      </c>
      <c r="D1551" s="11" t="s">
        <v>275</v>
      </c>
      <c r="E1551" s="12">
        <v>9002759972943</v>
      </c>
      <c r="F1551" s="11">
        <v>128</v>
      </c>
      <c r="G1551" s="73">
        <v>2</v>
      </c>
      <c r="H1551" s="106">
        <f t="shared" si="24"/>
        <v>2884.2975206611573</v>
      </c>
      <c r="I1551" s="69">
        <v>3490</v>
      </c>
      <c r="J1551" s="23" t="s">
        <v>3943</v>
      </c>
    </row>
    <row r="1552" spans="1:10" x14ac:dyDescent="0.2">
      <c r="A1552" s="63">
        <v>97296</v>
      </c>
      <c r="B1552" s="72">
        <v>97296</v>
      </c>
      <c r="C1552" s="10" t="s">
        <v>278</v>
      </c>
      <c r="D1552" s="11" t="s">
        <v>277</v>
      </c>
      <c r="E1552" s="12">
        <v>9002759972967</v>
      </c>
      <c r="F1552" s="11">
        <v>147</v>
      </c>
      <c r="G1552" s="73">
        <v>2</v>
      </c>
      <c r="H1552" s="106">
        <f t="shared" si="24"/>
        <v>1892.5619834710744</v>
      </c>
      <c r="I1552" s="69">
        <v>2290</v>
      </c>
      <c r="J1552" s="23" t="s">
        <v>3943</v>
      </c>
    </row>
    <row r="1553" spans="1:10" x14ac:dyDescent="0.2">
      <c r="A1553" s="63">
        <v>97303</v>
      </c>
      <c r="B1553" s="72">
        <v>97303</v>
      </c>
      <c r="C1553" s="10" t="s">
        <v>280</v>
      </c>
      <c r="D1553" s="11" t="s">
        <v>279</v>
      </c>
      <c r="E1553" s="12">
        <v>9002759973032</v>
      </c>
      <c r="F1553" s="11">
        <v>48</v>
      </c>
      <c r="G1553" s="73">
        <v>2</v>
      </c>
      <c r="H1553" s="106">
        <f t="shared" si="24"/>
        <v>1314.0495867768595</v>
      </c>
      <c r="I1553" s="69">
        <v>1590</v>
      </c>
      <c r="J1553" s="23" t="s">
        <v>3943</v>
      </c>
    </row>
    <row r="1554" spans="1:10" x14ac:dyDescent="0.2">
      <c r="A1554" s="63">
        <v>97304</v>
      </c>
      <c r="B1554" s="72">
        <v>97304</v>
      </c>
      <c r="C1554" s="10" t="s">
        <v>281</v>
      </c>
      <c r="D1554" s="11" t="s">
        <v>279</v>
      </c>
      <c r="E1554" s="12">
        <v>9002759973049</v>
      </c>
      <c r="F1554" s="11">
        <v>48</v>
      </c>
      <c r="G1554" s="73">
        <f>VLOOKUP(A1554,[1]zmdatexp!$A:$V,22,0)</f>
        <v>7</v>
      </c>
      <c r="H1554" s="106">
        <f t="shared" si="24"/>
        <v>3793.3884297520663</v>
      </c>
      <c r="I1554" s="69">
        <v>4590</v>
      </c>
      <c r="J1554" s="23" t="s">
        <v>3943</v>
      </c>
    </row>
    <row r="1555" spans="1:10" x14ac:dyDescent="0.2">
      <c r="A1555" s="63">
        <v>97307</v>
      </c>
      <c r="B1555" s="72">
        <v>97307</v>
      </c>
      <c r="C1555" s="10" t="s">
        <v>283</v>
      </c>
      <c r="D1555" s="11" t="s">
        <v>282</v>
      </c>
      <c r="E1555" s="12">
        <v>9002759973070</v>
      </c>
      <c r="F1555" s="11">
        <v>78</v>
      </c>
      <c r="G1555" s="73">
        <v>2</v>
      </c>
      <c r="H1555" s="106">
        <f t="shared" si="24"/>
        <v>1892.5619834710744</v>
      </c>
      <c r="I1555" s="69">
        <v>2290</v>
      </c>
      <c r="J1555" s="23" t="s">
        <v>3943</v>
      </c>
    </row>
    <row r="1556" spans="1:10" x14ac:dyDescent="0.2">
      <c r="A1556" s="63">
        <v>97308</v>
      </c>
      <c r="B1556" s="72">
        <v>97308</v>
      </c>
      <c r="C1556" s="10" t="s">
        <v>284</v>
      </c>
      <c r="D1556" s="11" t="s">
        <v>282</v>
      </c>
      <c r="E1556" s="12">
        <v>9002759973087</v>
      </c>
      <c r="F1556" s="11">
        <v>78</v>
      </c>
      <c r="G1556" s="73">
        <v>2</v>
      </c>
      <c r="H1556" s="106">
        <f t="shared" si="24"/>
        <v>2223.1404958677685</v>
      </c>
      <c r="I1556" s="69">
        <v>2690</v>
      </c>
      <c r="J1556" s="23" t="s">
        <v>3943</v>
      </c>
    </row>
    <row r="1557" spans="1:10" x14ac:dyDescent="0.2">
      <c r="A1557" s="63">
        <v>97312</v>
      </c>
      <c r="B1557" s="72">
        <v>97312</v>
      </c>
      <c r="C1557" s="10" t="s">
        <v>368</v>
      </c>
      <c r="D1557" s="11" t="s">
        <v>320</v>
      </c>
      <c r="E1557" s="12">
        <v>9002759973124</v>
      </c>
      <c r="F1557" s="11">
        <v>112</v>
      </c>
      <c r="G1557" s="73">
        <v>2</v>
      </c>
      <c r="H1557" s="106">
        <f t="shared" si="24"/>
        <v>2223.1404958677685</v>
      </c>
      <c r="I1557" s="69">
        <v>2690</v>
      </c>
      <c r="J1557" s="23" t="s">
        <v>3943</v>
      </c>
    </row>
    <row r="1558" spans="1:10" x14ac:dyDescent="0.2">
      <c r="A1558" s="27">
        <v>97333</v>
      </c>
      <c r="B1558" s="28">
        <v>97333</v>
      </c>
      <c r="C1558" s="10" t="s">
        <v>1238</v>
      </c>
      <c r="D1558" s="11" t="s">
        <v>1239</v>
      </c>
      <c r="E1558" s="12">
        <v>9002759973339</v>
      </c>
      <c r="F1558" s="11">
        <v>743</v>
      </c>
      <c r="G1558" s="57">
        <v>2</v>
      </c>
      <c r="H1558" s="106">
        <f t="shared" si="24"/>
        <v>1314.0495867768595</v>
      </c>
      <c r="I1558" s="34">
        <v>1590</v>
      </c>
      <c r="J1558" s="30" t="s">
        <v>3665</v>
      </c>
    </row>
    <row r="1559" spans="1:10" x14ac:dyDescent="0.2">
      <c r="A1559" s="63">
        <v>97339</v>
      </c>
      <c r="B1559" s="72">
        <v>97339</v>
      </c>
      <c r="C1559" s="10" t="s">
        <v>286</v>
      </c>
      <c r="D1559" s="11" t="s">
        <v>285</v>
      </c>
      <c r="E1559" s="12">
        <v>9002759973391</v>
      </c>
      <c r="F1559" s="11">
        <v>71</v>
      </c>
      <c r="G1559" s="73">
        <v>2</v>
      </c>
      <c r="H1559" s="106">
        <f t="shared" si="24"/>
        <v>1644.6280991735537</v>
      </c>
      <c r="I1559" s="69">
        <v>1990</v>
      </c>
      <c r="J1559" s="23" t="s">
        <v>3943</v>
      </c>
    </row>
    <row r="1560" spans="1:10" x14ac:dyDescent="0.2">
      <c r="A1560" s="27">
        <v>97361</v>
      </c>
      <c r="B1560" s="28">
        <v>97361</v>
      </c>
      <c r="C1560" s="10" t="s">
        <v>1240</v>
      </c>
      <c r="D1560" s="11" t="s">
        <v>1241</v>
      </c>
      <c r="E1560" s="12">
        <v>9002759973612</v>
      </c>
      <c r="F1560" s="11">
        <v>298</v>
      </c>
      <c r="G1560" s="57">
        <v>7</v>
      </c>
      <c r="H1560" s="106">
        <f t="shared" si="24"/>
        <v>2471.0743801652893</v>
      </c>
      <c r="I1560" s="29">
        <v>2990</v>
      </c>
      <c r="J1560" s="30" t="s">
        <v>3665</v>
      </c>
    </row>
    <row r="1561" spans="1:10" x14ac:dyDescent="0.2">
      <c r="A1561" s="27">
        <v>97362</v>
      </c>
      <c r="B1561" s="28">
        <v>97362</v>
      </c>
      <c r="C1561" s="10" t="s">
        <v>1242</v>
      </c>
      <c r="D1561" s="11" t="s">
        <v>1241</v>
      </c>
      <c r="E1561" s="12">
        <v>9002759973629</v>
      </c>
      <c r="F1561" s="11">
        <v>298</v>
      </c>
      <c r="G1561" s="57">
        <v>7</v>
      </c>
      <c r="H1561" s="106">
        <f t="shared" si="24"/>
        <v>2884.2975206611573</v>
      </c>
      <c r="I1561" s="29">
        <v>3490</v>
      </c>
      <c r="J1561" s="30" t="s">
        <v>3665</v>
      </c>
    </row>
    <row r="1562" spans="1:10" x14ac:dyDescent="0.2">
      <c r="A1562" s="27">
        <v>97363</v>
      </c>
      <c r="B1562" s="28">
        <v>97363</v>
      </c>
      <c r="C1562" s="10" t="s">
        <v>1243</v>
      </c>
      <c r="D1562" s="11" t="s">
        <v>1241</v>
      </c>
      <c r="E1562" s="12">
        <v>9002759973636</v>
      </c>
      <c r="F1562" s="11">
        <v>298</v>
      </c>
      <c r="G1562" s="57">
        <v>2</v>
      </c>
      <c r="H1562" s="106">
        <f t="shared" si="24"/>
        <v>1396.6942148760331</v>
      </c>
      <c r="I1562" s="29">
        <v>1690</v>
      </c>
      <c r="J1562" s="30" t="s">
        <v>3665</v>
      </c>
    </row>
    <row r="1563" spans="1:10" x14ac:dyDescent="0.2">
      <c r="A1563" s="27">
        <v>97364</v>
      </c>
      <c r="B1563" s="28">
        <v>97364</v>
      </c>
      <c r="C1563" s="10" t="s">
        <v>1244</v>
      </c>
      <c r="D1563" s="11" t="s">
        <v>1241</v>
      </c>
      <c r="E1563" s="12">
        <v>9002759973643</v>
      </c>
      <c r="F1563" s="11">
        <v>299</v>
      </c>
      <c r="G1563" s="57">
        <v>2</v>
      </c>
      <c r="H1563" s="106">
        <f t="shared" si="24"/>
        <v>1479.3388429752067</v>
      </c>
      <c r="I1563" s="29">
        <v>1790</v>
      </c>
      <c r="J1563" s="30" t="s">
        <v>3665</v>
      </c>
    </row>
    <row r="1564" spans="1:10" x14ac:dyDescent="0.2">
      <c r="A1564" s="27">
        <v>97365</v>
      </c>
      <c r="B1564" s="28">
        <v>97365</v>
      </c>
      <c r="C1564" s="10" t="s">
        <v>1245</v>
      </c>
      <c r="D1564" s="11" t="s">
        <v>1241</v>
      </c>
      <c r="E1564" s="12">
        <v>9002759973650</v>
      </c>
      <c r="F1564" s="11">
        <v>299</v>
      </c>
      <c r="G1564" s="57">
        <v>7</v>
      </c>
      <c r="H1564" s="106">
        <f t="shared" si="24"/>
        <v>3297.5206611570247</v>
      </c>
      <c r="I1564" s="29">
        <v>3990</v>
      </c>
      <c r="J1564" s="30" t="s">
        <v>3665</v>
      </c>
    </row>
    <row r="1565" spans="1:10" x14ac:dyDescent="0.2">
      <c r="A1565" s="27">
        <v>97366</v>
      </c>
      <c r="B1565" s="28">
        <v>97366</v>
      </c>
      <c r="C1565" s="10" t="s">
        <v>1246</v>
      </c>
      <c r="D1565" s="11" t="s">
        <v>1247</v>
      </c>
      <c r="E1565" s="12">
        <v>9002759973667</v>
      </c>
      <c r="F1565" s="11">
        <v>348</v>
      </c>
      <c r="G1565" s="57">
        <v>2</v>
      </c>
      <c r="H1565" s="106">
        <f t="shared" si="24"/>
        <v>900.82644628099172</v>
      </c>
      <c r="I1565" s="34">
        <v>1090</v>
      </c>
      <c r="J1565" s="30" t="s">
        <v>3665</v>
      </c>
    </row>
    <row r="1566" spans="1:10" x14ac:dyDescent="0.2">
      <c r="A1566" s="27">
        <v>97367</v>
      </c>
      <c r="B1566" s="28">
        <v>97367</v>
      </c>
      <c r="C1566" s="10" t="s">
        <v>1248</v>
      </c>
      <c r="D1566" s="11" t="s">
        <v>1247</v>
      </c>
      <c r="E1566" s="12">
        <v>9002759973674</v>
      </c>
      <c r="F1566" s="11">
        <v>348</v>
      </c>
      <c r="G1566" s="57">
        <v>7</v>
      </c>
      <c r="H1566" s="106">
        <f t="shared" si="24"/>
        <v>2636.3636363636365</v>
      </c>
      <c r="I1566" s="29">
        <v>3190</v>
      </c>
      <c r="J1566" s="30" t="s">
        <v>3665</v>
      </c>
    </row>
    <row r="1567" spans="1:10" x14ac:dyDescent="0.2">
      <c r="A1567" s="27">
        <v>97368</v>
      </c>
      <c r="B1567" s="28">
        <v>97368</v>
      </c>
      <c r="C1567" s="10" t="s">
        <v>1249</v>
      </c>
      <c r="D1567" s="11" t="s">
        <v>1247</v>
      </c>
      <c r="E1567" s="12">
        <v>9002759973681</v>
      </c>
      <c r="F1567" s="11">
        <v>348</v>
      </c>
      <c r="G1567" s="57">
        <v>2</v>
      </c>
      <c r="H1567" s="106">
        <f t="shared" si="24"/>
        <v>4702.4793388429753</v>
      </c>
      <c r="I1567" s="31">
        <v>5690</v>
      </c>
      <c r="J1567" s="30" t="s">
        <v>3665</v>
      </c>
    </row>
    <row r="1568" spans="1:10" x14ac:dyDescent="0.2">
      <c r="A1568" s="27">
        <v>97408</v>
      </c>
      <c r="B1568" s="28">
        <v>97408</v>
      </c>
      <c r="C1568" s="10" t="s">
        <v>1250</v>
      </c>
      <c r="D1568" s="11" t="s">
        <v>1251</v>
      </c>
      <c r="E1568" s="12">
        <v>9002759974084</v>
      </c>
      <c r="F1568" s="11">
        <v>784</v>
      </c>
      <c r="G1568" s="57">
        <v>2</v>
      </c>
      <c r="H1568" s="106">
        <f t="shared" si="24"/>
        <v>1892.5619834710744</v>
      </c>
      <c r="I1568" s="31">
        <v>2290</v>
      </c>
      <c r="J1568" s="30" t="s">
        <v>3665</v>
      </c>
    </row>
    <row r="1569" spans="1:10" x14ac:dyDescent="0.2">
      <c r="A1569" s="63">
        <v>97419</v>
      </c>
      <c r="B1569" s="72">
        <v>97419</v>
      </c>
      <c r="C1569" s="10" t="s">
        <v>288</v>
      </c>
      <c r="D1569" s="11" t="s">
        <v>287</v>
      </c>
      <c r="E1569" s="12">
        <v>9002759974190</v>
      </c>
      <c r="F1569" s="11">
        <v>185</v>
      </c>
      <c r="G1569" s="73">
        <v>2</v>
      </c>
      <c r="H1569" s="106">
        <f t="shared" si="24"/>
        <v>445.4545454545455</v>
      </c>
      <c r="I1569" s="69">
        <v>539</v>
      </c>
      <c r="J1569" s="23" t="s">
        <v>3943</v>
      </c>
    </row>
    <row r="1570" spans="1:10" x14ac:dyDescent="0.2">
      <c r="A1570" s="63">
        <v>97421</v>
      </c>
      <c r="B1570" s="72">
        <v>97421</v>
      </c>
      <c r="C1570" s="10" t="s">
        <v>290</v>
      </c>
      <c r="D1570" s="11" t="s">
        <v>289</v>
      </c>
      <c r="E1570" s="12">
        <v>9002759974213</v>
      </c>
      <c r="F1570" s="11">
        <v>186</v>
      </c>
      <c r="G1570" s="73">
        <v>2</v>
      </c>
      <c r="H1570" s="106">
        <f t="shared" si="24"/>
        <v>709.91735537190084</v>
      </c>
      <c r="I1570" s="69">
        <v>859</v>
      </c>
      <c r="J1570" s="23" t="s">
        <v>3943</v>
      </c>
    </row>
    <row r="1571" spans="1:10" x14ac:dyDescent="0.2">
      <c r="A1571" s="63">
        <v>97422</v>
      </c>
      <c r="B1571" s="72">
        <v>97422</v>
      </c>
      <c r="C1571" s="10" t="s">
        <v>291</v>
      </c>
      <c r="D1571" s="11" t="s">
        <v>289</v>
      </c>
      <c r="E1571" s="12">
        <v>9002759974220</v>
      </c>
      <c r="F1571" s="11">
        <v>184</v>
      </c>
      <c r="G1571" s="73">
        <v>2</v>
      </c>
      <c r="H1571" s="106">
        <f t="shared" si="24"/>
        <v>709.91735537190084</v>
      </c>
      <c r="I1571" s="69">
        <v>859</v>
      </c>
      <c r="J1571" s="23" t="s">
        <v>3943</v>
      </c>
    </row>
    <row r="1572" spans="1:10" x14ac:dyDescent="0.2">
      <c r="A1572" s="27">
        <v>97435</v>
      </c>
      <c r="B1572" s="28">
        <v>97435</v>
      </c>
      <c r="C1572" s="10" t="s">
        <v>1252</v>
      </c>
      <c r="D1572" s="11" t="s">
        <v>1253</v>
      </c>
      <c r="E1572" s="12">
        <v>9002759974350</v>
      </c>
      <c r="F1572" s="11">
        <v>290</v>
      </c>
      <c r="G1572" s="57">
        <v>7</v>
      </c>
      <c r="H1572" s="106">
        <f t="shared" si="24"/>
        <v>4454.545454545455</v>
      </c>
      <c r="I1572" s="45">
        <v>5390</v>
      </c>
      <c r="J1572" s="30" t="s">
        <v>3665</v>
      </c>
    </row>
    <row r="1573" spans="1:10" x14ac:dyDescent="0.2">
      <c r="A1573" s="63">
        <v>97451</v>
      </c>
      <c r="B1573" s="72">
        <v>97451</v>
      </c>
      <c r="C1573" s="10" t="s">
        <v>292</v>
      </c>
      <c r="D1573" s="11" t="s">
        <v>253</v>
      </c>
      <c r="E1573" s="12">
        <v>9002759974510</v>
      </c>
      <c r="F1573" s="11">
        <v>54</v>
      </c>
      <c r="G1573" s="73">
        <v>2</v>
      </c>
      <c r="H1573" s="106">
        <f t="shared" si="24"/>
        <v>1479.3388429752067</v>
      </c>
      <c r="I1573" s="69">
        <v>1790</v>
      </c>
      <c r="J1573" s="23" t="s">
        <v>3943</v>
      </c>
    </row>
    <row r="1574" spans="1:10" x14ac:dyDescent="0.2">
      <c r="A1574" s="63">
        <v>97455</v>
      </c>
      <c r="B1574" s="72">
        <v>97455</v>
      </c>
      <c r="C1574" s="10" t="s">
        <v>293</v>
      </c>
      <c r="D1574" s="11" t="s">
        <v>55</v>
      </c>
      <c r="E1574" s="12">
        <v>9002759974558</v>
      </c>
      <c r="F1574" s="11">
        <v>176</v>
      </c>
      <c r="G1574" s="73">
        <v>2</v>
      </c>
      <c r="H1574" s="106">
        <f t="shared" si="24"/>
        <v>445.4545454545455</v>
      </c>
      <c r="I1574" s="69">
        <v>539</v>
      </c>
      <c r="J1574" s="23" t="s">
        <v>3943</v>
      </c>
    </row>
    <row r="1575" spans="1:10" x14ac:dyDescent="0.2">
      <c r="A1575" s="63">
        <v>97456</v>
      </c>
      <c r="B1575" s="72">
        <v>97456</v>
      </c>
      <c r="C1575" s="10" t="s">
        <v>294</v>
      </c>
      <c r="D1575" s="11" t="s">
        <v>55</v>
      </c>
      <c r="E1575" s="12">
        <v>9002759974565</v>
      </c>
      <c r="F1575" s="11">
        <v>176</v>
      </c>
      <c r="G1575" s="73">
        <v>2</v>
      </c>
      <c r="H1575" s="106">
        <f t="shared" si="24"/>
        <v>619.00826446280996</v>
      </c>
      <c r="I1575" s="69">
        <v>749</v>
      </c>
      <c r="J1575" s="23" t="s">
        <v>3943</v>
      </c>
    </row>
    <row r="1576" spans="1:10" x14ac:dyDescent="0.2">
      <c r="A1576" s="63">
        <v>97457</v>
      </c>
      <c r="B1576" s="72">
        <v>97457</v>
      </c>
      <c r="C1576" s="10" t="s">
        <v>295</v>
      </c>
      <c r="D1576" s="11" t="s">
        <v>55</v>
      </c>
      <c r="E1576" s="12">
        <v>9002759974572</v>
      </c>
      <c r="F1576" s="11">
        <v>176</v>
      </c>
      <c r="G1576" s="73">
        <v>2</v>
      </c>
      <c r="H1576" s="106">
        <f t="shared" si="24"/>
        <v>900.82644628099172</v>
      </c>
      <c r="I1576" s="69">
        <v>1090</v>
      </c>
      <c r="J1576" s="23" t="s">
        <v>3943</v>
      </c>
    </row>
    <row r="1577" spans="1:10" x14ac:dyDescent="0.2">
      <c r="A1577" s="63">
        <v>97458</v>
      </c>
      <c r="B1577" s="72">
        <v>97458</v>
      </c>
      <c r="C1577" s="10" t="s">
        <v>296</v>
      </c>
      <c r="D1577" s="11" t="s">
        <v>55</v>
      </c>
      <c r="E1577" s="12">
        <v>9002759974589</v>
      </c>
      <c r="F1577" s="11">
        <v>177</v>
      </c>
      <c r="G1577" s="73">
        <v>2</v>
      </c>
      <c r="H1577" s="106">
        <f t="shared" si="24"/>
        <v>1231.404958677686</v>
      </c>
      <c r="I1577" s="69">
        <v>1490</v>
      </c>
      <c r="J1577" s="23" t="s">
        <v>3943</v>
      </c>
    </row>
    <row r="1578" spans="1:10" x14ac:dyDescent="0.2">
      <c r="A1578" s="63">
        <v>97459</v>
      </c>
      <c r="B1578" s="72">
        <v>97459</v>
      </c>
      <c r="C1578" s="10" t="s">
        <v>297</v>
      </c>
      <c r="D1578" s="11" t="s">
        <v>55</v>
      </c>
      <c r="E1578" s="12">
        <v>9002759974596</v>
      </c>
      <c r="F1578" s="11">
        <v>178</v>
      </c>
      <c r="G1578" s="73">
        <v>2</v>
      </c>
      <c r="H1578" s="106">
        <f t="shared" si="24"/>
        <v>776.03305785123973</v>
      </c>
      <c r="I1578" s="69">
        <v>939</v>
      </c>
      <c r="J1578" s="23" t="s">
        <v>3943</v>
      </c>
    </row>
    <row r="1579" spans="1:10" x14ac:dyDescent="0.2">
      <c r="A1579" s="63">
        <v>97461</v>
      </c>
      <c r="B1579" s="72">
        <v>97461</v>
      </c>
      <c r="C1579" s="10" t="s">
        <v>298</v>
      </c>
      <c r="D1579" s="11" t="s">
        <v>55</v>
      </c>
      <c r="E1579" s="12">
        <v>9002759974619</v>
      </c>
      <c r="F1579" s="11">
        <v>178</v>
      </c>
      <c r="G1579" s="73">
        <v>2</v>
      </c>
      <c r="H1579" s="106">
        <f t="shared" si="24"/>
        <v>983.47107438016531</v>
      </c>
      <c r="I1579" s="69">
        <v>1190</v>
      </c>
      <c r="J1579" s="23" t="s">
        <v>3943</v>
      </c>
    </row>
    <row r="1580" spans="1:10" x14ac:dyDescent="0.2">
      <c r="A1580" s="63">
        <v>97462</v>
      </c>
      <c r="B1580" s="72">
        <v>97462</v>
      </c>
      <c r="C1580" s="10" t="s">
        <v>299</v>
      </c>
      <c r="D1580" s="11" t="s">
        <v>55</v>
      </c>
      <c r="E1580" s="12">
        <v>9002759974626</v>
      </c>
      <c r="F1580" s="11">
        <v>178</v>
      </c>
      <c r="G1580" s="73">
        <v>2</v>
      </c>
      <c r="H1580" s="106">
        <f t="shared" si="24"/>
        <v>1148.7603305785124</v>
      </c>
      <c r="I1580" s="69">
        <v>1390</v>
      </c>
      <c r="J1580" s="23" t="s">
        <v>3943</v>
      </c>
    </row>
    <row r="1581" spans="1:10" x14ac:dyDescent="0.2">
      <c r="A1581" s="63">
        <v>97463</v>
      </c>
      <c r="B1581" s="72">
        <v>97463</v>
      </c>
      <c r="C1581" s="10" t="s">
        <v>300</v>
      </c>
      <c r="D1581" s="11" t="s">
        <v>55</v>
      </c>
      <c r="E1581" s="12">
        <v>9002759974633</v>
      </c>
      <c r="F1581" s="11">
        <v>179</v>
      </c>
      <c r="G1581" s="73">
        <v>2</v>
      </c>
      <c r="H1581" s="106">
        <f t="shared" si="24"/>
        <v>1561.9834710743803</v>
      </c>
      <c r="I1581" s="69">
        <v>1890</v>
      </c>
      <c r="J1581" s="23" t="s">
        <v>3943</v>
      </c>
    </row>
    <row r="1582" spans="1:10" x14ac:dyDescent="0.2">
      <c r="A1582" s="63">
        <v>97464</v>
      </c>
      <c r="B1582" s="72">
        <v>97464</v>
      </c>
      <c r="C1582" s="10" t="s">
        <v>302</v>
      </c>
      <c r="D1582" s="11" t="s">
        <v>301</v>
      </c>
      <c r="E1582" s="12">
        <v>9002759974640</v>
      </c>
      <c r="F1582" s="11">
        <v>186</v>
      </c>
      <c r="G1582" s="73">
        <v>2</v>
      </c>
      <c r="H1582" s="106">
        <f t="shared" si="24"/>
        <v>668.59504132231405</v>
      </c>
      <c r="I1582" s="69">
        <v>809</v>
      </c>
      <c r="J1582" s="23" t="s">
        <v>3943</v>
      </c>
    </row>
    <row r="1583" spans="1:10" x14ac:dyDescent="0.2">
      <c r="A1583" s="63">
        <v>97465</v>
      </c>
      <c r="B1583" s="72">
        <v>97465</v>
      </c>
      <c r="C1583" s="10" t="s">
        <v>303</v>
      </c>
      <c r="D1583" s="11" t="s">
        <v>301</v>
      </c>
      <c r="E1583" s="12">
        <v>9002759974657</v>
      </c>
      <c r="F1583" s="11">
        <v>184</v>
      </c>
      <c r="G1583" s="73">
        <v>2</v>
      </c>
      <c r="H1583" s="106">
        <f t="shared" si="24"/>
        <v>668.59504132231405</v>
      </c>
      <c r="I1583" s="69">
        <v>809</v>
      </c>
      <c r="J1583" s="23" t="s">
        <v>3943</v>
      </c>
    </row>
    <row r="1584" spans="1:10" x14ac:dyDescent="0.2">
      <c r="A1584" s="63">
        <v>97466</v>
      </c>
      <c r="B1584" s="72">
        <v>97466</v>
      </c>
      <c r="C1584" s="10" t="s">
        <v>305</v>
      </c>
      <c r="D1584" s="11" t="s">
        <v>304</v>
      </c>
      <c r="E1584" s="12">
        <v>9002759974664</v>
      </c>
      <c r="F1584" s="11">
        <v>187</v>
      </c>
      <c r="G1584" s="73">
        <v>2</v>
      </c>
      <c r="H1584" s="106">
        <f t="shared" si="24"/>
        <v>983.47107438016531</v>
      </c>
      <c r="I1584" s="69">
        <v>1190</v>
      </c>
      <c r="J1584" s="23" t="s">
        <v>3943</v>
      </c>
    </row>
    <row r="1585" spans="1:10" x14ac:dyDescent="0.2">
      <c r="A1585" s="63">
        <v>97467</v>
      </c>
      <c r="B1585" s="72">
        <v>97467</v>
      </c>
      <c r="C1585" s="10" t="s">
        <v>306</v>
      </c>
      <c r="D1585" s="11" t="s">
        <v>304</v>
      </c>
      <c r="E1585" s="12">
        <v>9002759974671</v>
      </c>
      <c r="F1585" s="11">
        <v>185</v>
      </c>
      <c r="G1585" s="73">
        <v>2</v>
      </c>
      <c r="H1585" s="106">
        <f t="shared" si="24"/>
        <v>983.47107438016531</v>
      </c>
      <c r="I1585" s="69">
        <v>1190</v>
      </c>
      <c r="J1585" s="23" t="s">
        <v>3943</v>
      </c>
    </row>
    <row r="1586" spans="1:10" x14ac:dyDescent="0.2">
      <c r="A1586" s="63">
        <v>97471</v>
      </c>
      <c r="B1586" s="72">
        <v>97471</v>
      </c>
      <c r="C1586" s="10" t="s">
        <v>308</v>
      </c>
      <c r="D1586" s="11" t="s">
        <v>307</v>
      </c>
      <c r="E1586" s="12">
        <v>9002759974718</v>
      </c>
      <c r="F1586" s="11">
        <v>174</v>
      </c>
      <c r="G1586" s="73">
        <v>2</v>
      </c>
      <c r="H1586" s="106">
        <f t="shared" si="24"/>
        <v>825.61983471074382</v>
      </c>
      <c r="I1586" s="69">
        <v>999</v>
      </c>
      <c r="J1586" s="23" t="s">
        <v>3943</v>
      </c>
    </row>
    <row r="1587" spans="1:10" x14ac:dyDescent="0.2">
      <c r="A1587" s="27">
        <v>97479</v>
      </c>
      <c r="B1587" s="28">
        <v>97479</v>
      </c>
      <c r="C1587" s="10" t="s">
        <v>1254</v>
      </c>
      <c r="D1587" s="11" t="s">
        <v>1255</v>
      </c>
      <c r="E1587" s="12">
        <v>9002759974794</v>
      </c>
      <c r="F1587" s="11">
        <v>468</v>
      </c>
      <c r="G1587" s="57">
        <v>7</v>
      </c>
      <c r="H1587" s="106">
        <f t="shared" si="24"/>
        <v>3132.2314049586776</v>
      </c>
      <c r="I1587" s="45">
        <v>3790</v>
      </c>
      <c r="J1587" s="30" t="s">
        <v>3665</v>
      </c>
    </row>
    <row r="1588" spans="1:10" x14ac:dyDescent="0.2">
      <c r="A1588" s="27">
        <v>97487</v>
      </c>
      <c r="B1588" s="28">
        <v>97487</v>
      </c>
      <c r="C1588" s="10" t="s">
        <v>1257</v>
      </c>
      <c r="D1588" s="11" t="s">
        <v>1256</v>
      </c>
      <c r="E1588" s="12">
        <v>9002759974879</v>
      </c>
      <c r="F1588" s="11">
        <v>460</v>
      </c>
      <c r="G1588" s="57">
        <v>7</v>
      </c>
      <c r="H1588" s="106">
        <f t="shared" si="24"/>
        <v>5528.9256198347111</v>
      </c>
      <c r="I1588" s="29">
        <v>6690</v>
      </c>
      <c r="J1588" s="30" t="s">
        <v>3665</v>
      </c>
    </row>
    <row r="1589" spans="1:10" x14ac:dyDescent="0.2">
      <c r="A1589" s="27">
        <v>97501</v>
      </c>
      <c r="B1589" s="28">
        <v>97501</v>
      </c>
      <c r="C1589" s="10" t="s">
        <v>1995</v>
      </c>
      <c r="D1589" s="11" t="s">
        <v>1996</v>
      </c>
      <c r="E1589" s="12">
        <v>9002759975012</v>
      </c>
      <c r="F1589" s="11">
        <v>94</v>
      </c>
      <c r="G1589" s="57">
        <v>2</v>
      </c>
      <c r="H1589" s="106">
        <f t="shared" si="24"/>
        <v>1892.5619834710744</v>
      </c>
      <c r="I1589" s="31">
        <v>2290</v>
      </c>
      <c r="J1589" s="36" t="s">
        <v>3667</v>
      </c>
    </row>
    <row r="1590" spans="1:10" x14ac:dyDescent="0.2">
      <c r="A1590" s="27">
        <v>97502</v>
      </c>
      <c r="B1590" s="28">
        <v>97502</v>
      </c>
      <c r="C1590" s="10" t="s">
        <v>1997</v>
      </c>
      <c r="D1590" s="11" t="s">
        <v>1996</v>
      </c>
      <c r="E1590" s="12">
        <v>9002759975029</v>
      </c>
      <c r="F1590" s="11">
        <v>94</v>
      </c>
      <c r="G1590" s="57">
        <v>2</v>
      </c>
      <c r="H1590" s="106">
        <f t="shared" si="24"/>
        <v>3132.2314049586776</v>
      </c>
      <c r="I1590" s="45">
        <v>3790</v>
      </c>
      <c r="J1590" s="36" t="s">
        <v>3667</v>
      </c>
    </row>
    <row r="1591" spans="1:10" x14ac:dyDescent="0.2">
      <c r="A1591" s="27">
        <v>97503</v>
      </c>
      <c r="B1591" s="28">
        <v>97503</v>
      </c>
      <c r="C1591" s="10" t="s">
        <v>1998</v>
      </c>
      <c r="D1591" s="11" t="s">
        <v>1996</v>
      </c>
      <c r="E1591" s="12">
        <v>9002759975036</v>
      </c>
      <c r="F1591" s="11">
        <v>94</v>
      </c>
      <c r="G1591" s="57">
        <v>7</v>
      </c>
      <c r="H1591" s="106">
        <f t="shared" si="24"/>
        <v>4454.545454545455</v>
      </c>
      <c r="I1591" s="45">
        <v>5390</v>
      </c>
      <c r="J1591" s="36" t="s">
        <v>3667</v>
      </c>
    </row>
    <row r="1592" spans="1:10" x14ac:dyDescent="0.2">
      <c r="A1592" s="27">
        <v>97506</v>
      </c>
      <c r="B1592" s="28">
        <v>97506</v>
      </c>
      <c r="C1592" s="10" t="s">
        <v>1258</v>
      </c>
      <c r="D1592" s="11" t="s">
        <v>1259</v>
      </c>
      <c r="E1592" s="12">
        <v>9002759975067</v>
      </c>
      <c r="F1592" s="11">
        <v>674</v>
      </c>
      <c r="G1592" s="57">
        <v>2</v>
      </c>
      <c r="H1592" s="106">
        <f t="shared" si="24"/>
        <v>825.61983471074382</v>
      </c>
      <c r="I1592" s="31">
        <v>999</v>
      </c>
      <c r="J1592" s="30" t="s">
        <v>3665</v>
      </c>
    </row>
    <row r="1593" spans="1:10" x14ac:dyDescent="0.2">
      <c r="A1593" s="27">
        <v>97507</v>
      </c>
      <c r="B1593" s="28">
        <v>97507</v>
      </c>
      <c r="C1593" s="10" t="s">
        <v>1260</v>
      </c>
      <c r="D1593" s="11" t="s">
        <v>1259</v>
      </c>
      <c r="E1593" s="12">
        <v>9002759975074</v>
      </c>
      <c r="F1593" s="11">
        <v>674</v>
      </c>
      <c r="G1593" s="57">
        <v>2</v>
      </c>
      <c r="H1593" s="106">
        <f t="shared" si="24"/>
        <v>1644.6280991735537</v>
      </c>
      <c r="I1593" s="34">
        <v>1990</v>
      </c>
      <c r="J1593" s="30" t="s">
        <v>3665</v>
      </c>
    </row>
    <row r="1594" spans="1:10" x14ac:dyDescent="0.2">
      <c r="A1594" s="27">
        <v>97508</v>
      </c>
      <c r="B1594" s="28">
        <v>97508</v>
      </c>
      <c r="C1594" s="10" t="s">
        <v>1261</v>
      </c>
      <c r="D1594" s="11" t="s">
        <v>1259</v>
      </c>
      <c r="E1594" s="12">
        <v>9002759975081</v>
      </c>
      <c r="F1594" s="11">
        <v>675</v>
      </c>
      <c r="G1594" s="57">
        <v>7</v>
      </c>
      <c r="H1594" s="106">
        <f t="shared" si="24"/>
        <v>2636.3636363636365</v>
      </c>
      <c r="I1594" s="29">
        <v>3190</v>
      </c>
      <c r="J1594" s="30" t="s">
        <v>3665</v>
      </c>
    </row>
    <row r="1595" spans="1:10" x14ac:dyDescent="0.2">
      <c r="A1595" s="27">
        <v>97509</v>
      </c>
      <c r="B1595" s="28">
        <v>97509</v>
      </c>
      <c r="C1595" s="10" t="s">
        <v>1262</v>
      </c>
      <c r="D1595" s="11" t="s">
        <v>1259</v>
      </c>
      <c r="E1595" s="12">
        <v>9002759975098</v>
      </c>
      <c r="F1595" s="11">
        <v>675</v>
      </c>
      <c r="G1595" s="57">
        <v>7</v>
      </c>
      <c r="H1595" s="106">
        <f t="shared" si="24"/>
        <v>3545.4545454545455</v>
      </c>
      <c r="I1595" s="31">
        <v>4290</v>
      </c>
      <c r="J1595" s="30" t="s">
        <v>3665</v>
      </c>
    </row>
    <row r="1596" spans="1:10" x14ac:dyDescent="0.2">
      <c r="A1596" s="27">
        <v>97516</v>
      </c>
      <c r="B1596" s="28">
        <v>97516</v>
      </c>
      <c r="C1596" s="10" t="s">
        <v>1263</v>
      </c>
      <c r="D1596" s="11" t="s">
        <v>1264</v>
      </c>
      <c r="E1596" s="12">
        <v>9002759975166</v>
      </c>
      <c r="F1596" s="11">
        <v>734</v>
      </c>
      <c r="G1596" s="57">
        <v>2</v>
      </c>
      <c r="H1596" s="106">
        <f t="shared" si="24"/>
        <v>1479.3388429752067</v>
      </c>
      <c r="I1596" s="29">
        <v>1790</v>
      </c>
      <c r="J1596" s="30" t="s">
        <v>3665</v>
      </c>
    </row>
    <row r="1597" spans="1:10" x14ac:dyDescent="0.2">
      <c r="A1597" s="27">
        <v>97526</v>
      </c>
      <c r="B1597" s="28">
        <v>97526</v>
      </c>
      <c r="C1597" s="10" t="s">
        <v>1265</v>
      </c>
      <c r="D1597" s="11" t="s">
        <v>1266</v>
      </c>
      <c r="E1597" s="12">
        <v>9002759975265</v>
      </c>
      <c r="F1597" s="11">
        <v>470</v>
      </c>
      <c r="G1597" s="57">
        <v>7</v>
      </c>
      <c r="H1597" s="106">
        <f t="shared" si="24"/>
        <v>2884.2975206611573</v>
      </c>
      <c r="I1597" s="29">
        <v>3490</v>
      </c>
      <c r="J1597" s="30" t="s">
        <v>3665</v>
      </c>
    </row>
    <row r="1598" spans="1:10" x14ac:dyDescent="0.2">
      <c r="A1598" s="27">
        <v>97527</v>
      </c>
      <c r="B1598" s="28">
        <v>97527</v>
      </c>
      <c r="C1598" s="10" t="s">
        <v>1267</v>
      </c>
      <c r="D1598" s="11" t="s">
        <v>1266</v>
      </c>
      <c r="E1598" s="12">
        <v>9002759975272</v>
      </c>
      <c r="F1598" s="11">
        <v>470</v>
      </c>
      <c r="G1598" s="57">
        <v>7</v>
      </c>
      <c r="H1598" s="106">
        <f t="shared" si="24"/>
        <v>4206.6115702479337</v>
      </c>
      <c r="I1598" s="29">
        <v>5090</v>
      </c>
      <c r="J1598" s="30" t="s">
        <v>3665</v>
      </c>
    </row>
    <row r="1599" spans="1:10" x14ac:dyDescent="0.2">
      <c r="A1599" s="27">
        <v>97528</v>
      </c>
      <c r="B1599" s="28">
        <v>97528</v>
      </c>
      <c r="C1599" s="10" t="s">
        <v>1268</v>
      </c>
      <c r="D1599" s="11" t="s">
        <v>1266</v>
      </c>
      <c r="E1599" s="12">
        <v>9002759975289</v>
      </c>
      <c r="F1599" s="11">
        <v>470</v>
      </c>
      <c r="G1599" s="57">
        <v>7</v>
      </c>
      <c r="H1599" s="106">
        <f t="shared" si="24"/>
        <v>6685.9504132231405</v>
      </c>
      <c r="I1599" s="45">
        <v>8090</v>
      </c>
      <c r="J1599" s="30" t="s">
        <v>3665</v>
      </c>
    </row>
    <row r="1600" spans="1:10" x14ac:dyDescent="0.2">
      <c r="A1600" s="27">
        <v>97531</v>
      </c>
      <c r="B1600" s="28">
        <v>97531</v>
      </c>
      <c r="C1600" s="10" t="s">
        <v>1269</v>
      </c>
      <c r="D1600" s="11" t="s">
        <v>1270</v>
      </c>
      <c r="E1600" s="12">
        <v>9002759975319</v>
      </c>
      <c r="F1600" s="11">
        <v>570</v>
      </c>
      <c r="G1600" s="57">
        <v>2</v>
      </c>
      <c r="H1600" s="106">
        <f t="shared" si="24"/>
        <v>1561.9834710743803</v>
      </c>
      <c r="I1600" s="34">
        <v>1890</v>
      </c>
      <c r="J1600" s="30" t="s">
        <v>3665</v>
      </c>
    </row>
    <row r="1601" spans="1:10" x14ac:dyDescent="0.2">
      <c r="A1601" s="27">
        <v>97536</v>
      </c>
      <c r="B1601" s="28">
        <v>97536</v>
      </c>
      <c r="C1601" s="10" t="s">
        <v>1272</v>
      </c>
      <c r="D1601" s="11" t="s">
        <v>1271</v>
      </c>
      <c r="E1601" s="12">
        <v>9002759975364</v>
      </c>
      <c r="F1601" s="11">
        <v>632</v>
      </c>
      <c r="G1601" s="57">
        <v>2</v>
      </c>
      <c r="H1601" s="106">
        <f t="shared" si="24"/>
        <v>734.71074380165294</v>
      </c>
      <c r="I1601" s="29">
        <v>889</v>
      </c>
      <c r="J1601" s="30" t="s">
        <v>3665</v>
      </c>
    </row>
    <row r="1602" spans="1:10" x14ac:dyDescent="0.2">
      <c r="A1602" s="27">
        <v>97537</v>
      </c>
      <c r="B1602" s="28">
        <v>97537</v>
      </c>
      <c r="C1602" s="10" t="s">
        <v>1273</v>
      </c>
      <c r="D1602" s="11" t="s">
        <v>1271</v>
      </c>
      <c r="E1602" s="12">
        <v>9002759975371</v>
      </c>
      <c r="F1602" s="11">
        <v>632</v>
      </c>
      <c r="G1602" s="57">
        <v>2</v>
      </c>
      <c r="H1602" s="106">
        <f t="shared" si="24"/>
        <v>1479.3388429752067</v>
      </c>
      <c r="I1602" s="29">
        <v>1790</v>
      </c>
      <c r="J1602" s="30" t="s">
        <v>3665</v>
      </c>
    </row>
    <row r="1603" spans="1:10" x14ac:dyDescent="0.2">
      <c r="A1603" s="27">
        <v>97538</v>
      </c>
      <c r="B1603" s="28">
        <v>97538</v>
      </c>
      <c r="C1603" s="10" t="s">
        <v>1274</v>
      </c>
      <c r="D1603" s="11" t="s">
        <v>1271</v>
      </c>
      <c r="E1603" s="12">
        <v>9002759975388</v>
      </c>
      <c r="F1603" s="11">
        <v>632</v>
      </c>
      <c r="G1603" s="57">
        <v>7</v>
      </c>
      <c r="H1603" s="106">
        <f t="shared" si="24"/>
        <v>2223.1404958677685</v>
      </c>
      <c r="I1603" s="29">
        <v>2690</v>
      </c>
      <c r="J1603" s="30" t="s">
        <v>3665</v>
      </c>
    </row>
    <row r="1604" spans="1:10" x14ac:dyDescent="0.2">
      <c r="A1604" s="27">
        <v>97539</v>
      </c>
      <c r="B1604" s="28">
        <v>97539</v>
      </c>
      <c r="C1604" s="10" t="s">
        <v>1275</v>
      </c>
      <c r="D1604" s="11" t="s">
        <v>1271</v>
      </c>
      <c r="E1604" s="12">
        <v>9002759975395</v>
      </c>
      <c r="F1604" s="11">
        <v>633</v>
      </c>
      <c r="G1604" s="57">
        <v>7</v>
      </c>
      <c r="H1604" s="106">
        <f t="shared" si="24"/>
        <v>3132.2314049586776</v>
      </c>
      <c r="I1604" s="45">
        <v>3790</v>
      </c>
      <c r="J1604" s="30" t="s">
        <v>3665</v>
      </c>
    </row>
    <row r="1605" spans="1:10" x14ac:dyDescent="0.2">
      <c r="A1605" s="27">
        <v>97541</v>
      </c>
      <c r="B1605" s="28">
        <v>97541</v>
      </c>
      <c r="C1605" s="10" t="s">
        <v>1276</v>
      </c>
      <c r="D1605" s="11" t="s">
        <v>1277</v>
      </c>
      <c r="E1605" s="12">
        <v>9002759975418</v>
      </c>
      <c r="F1605" s="11">
        <v>471</v>
      </c>
      <c r="G1605" s="57">
        <v>7</v>
      </c>
      <c r="H1605" s="106">
        <f t="shared" si="24"/>
        <v>2884.2975206611573</v>
      </c>
      <c r="I1605" s="29">
        <v>3490</v>
      </c>
      <c r="J1605" s="30" t="s">
        <v>3665</v>
      </c>
    </row>
    <row r="1606" spans="1:10" x14ac:dyDescent="0.2">
      <c r="A1606" s="27">
        <v>97542</v>
      </c>
      <c r="B1606" s="28">
        <v>97542</v>
      </c>
      <c r="C1606" s="10" t="s">
        <v>1278</v>
      </c>
      <c r="D1606" s="11" t="s">
        <v>1277</v>
      </c>
      <c r="E1606" s="12">
        <v>9002759975425</v>
      </c>
      <c r="F1606" s="11">
        <v>471</v>
      </c>
      <c r="G1606" s="57">
        <v>7</v>
      </c>
      <c r="H1606" s="106">
        <f t="shared" si="24"/>
        <v>4454.545454545455</v>
      </c>
      <c r="I1606" s="45">
        <v>5390</v>
      </c>
      <c r="J1606" s="30" t="s">
        <v>3665</v>
      </c>
    </row>
    <row r="1607" spans="1:10" x14ac:dyDescent="0.2">
      <c r="A1607" s="27">
        <v>97543</v>
      </c>
      <c r="B1607" s="28">
        <v>97543</v>
      </c>
      <c r="C1607" s="10" t="s">
        <v>1279</v>
      </c>
      <c r="D1607" s="11" t="s">
        <v>1277</v>
      </c>
      <c r="E1607" s="12">
        <v>9002759975432</v>
      </c>
      <c r="F1607" s="11">
        <v>471</v>
      </c>
      <c r="G1607" s="57">
        <v>7</v>
      </c>
      <c r="H1607" s="106">
        <f t="shared" si="24"/>
        <v>6685.9504132231405</v>
      </c>
      <c r="I1607" s="45">
        <v>8090</v>
      </c>
      <c r="J1607" s="30" t="s">
        <v>3665</v>
      </c>
    </row>
    <row r="1608" spans="1:10" x14ac:dyDescent="0.2">
      <c r="A1608" s="27">
        <v>97571</v>
      </c>
      <c r="B1608" s="28">
        <v>97571</v>
      </c>
      <c r="C1608" s="10" t="s">
        <v>1280</v>
      </c>
      <c r="D1608" s="11" t="s">
        <v>1281</v>
      </c>
      <c r="E1608" s="12">
        <v>9002759975715</v>
      </c>
      <c r="F1608" s="11">
        <v>789</v>
      </c>
      <c r="G1608" s="57">
        <v>2</v>
      </c>
      <c r="H1608" s="106">
        <f t="shared" si="24"/>
        <v>420.6611570247934</v>
      </c>
      <c r="I1608" s="29">
        <v>509</v>
      </c>
      <c r="J1608" s="30" t="s">
        <v>3665</v>
      </c>
    </row>
    <row r="1609" spans="1:10" x14ac:dyDescent="0.2">
      <c r="A1609" s="27">
        <v>97572</v>
      </c>
      <c r="B1609" s="28">
        <v>97572</v>
      </c>
      <c r="C1609" s="10" t="s">
        <v>1282</v>
      </c>
      <c r="D1609" s="11" t="s">
        <v>1281</v>
      </c>
      <c r="E1609" s="12">
        <v>9002759975722</v>
      </c>
      <c r="F1609" s="11">
        <v>788</v>
      </c>
      <c r="G1609" s="57">
        <v>7</v>
      </c>
      <c r="H1609" s="106">
        <f t="shared" si="24"/>
        <v>552.89256198347107</v>
      </c>
      <c r="I1609" s="29">
        <v>669</v>
      </c>
      <c r="J1609" s="30" t="s">
        <v>3665</v>
      </c>
    </row>
    <row r="1610" spans="1:10" x14ac:dyDescent="0.2">
      <c r="A1610" s="27">
        <v>97573</v>
      </c>
      <c r="B1610" s="28">
        <v>97573</v>
      </c>
      <c r="C1610" s="10" t="s">
        <v>1283</v>
      </c>
      <c r="D1610" s="11" t="s">
        <v>1281</v>
      </c>
      <c r="E1610" s="12">
        <v>9002759975739</v>
      </c>
      <c r="F1610" s="11">
        <v>788</v>
      </c>
      <c r="G1610" s="57">
        <v>7</v>
      </c>
      <c r="H1610" s="106">
        <f t="shared" si="24"/>
        <v>643.80165289256195</v>
      </c>
      <c r="I1610" s="29">
        <v>779</v>
      </c>
      <c r="J1610" s="30" t="s">
        <v>3665</v>
      </c>
    </row>
    <row r="1611" spans="1:10" x14ac:dyDescent="0.2">
      <c r="A1611" s="27">
        <v>97574</v>
      </c>
      <c r="B1611" s="28">
        <v>97574</v>
      </c>
      <c r="C1611" s="10" t="s">
        <v>1284</v>
      </c>
      <c r="D1611" s="11" t="s">
        <v>1281</v>
      </c>
      <c r="E1611" s="12">
        <v>9002759975746</v>
      </c>
      <c r="F1611" s="11">
        <v>788</v>
      </c>
      <c r="G1611" s="57">
        <v>7</v>
      </c>
      <c r="H1611" s="106">
        <f t="shared" ref="H1611:H1674" si="25">I1611/1.21</f>
        <v>776.03305785123973</v>
      </c>
      <c r="I1611" s="29">
        <v>939</v>
      </c>
      <c r="J1611" s="30" t="s">
        <v>3665</v>
      </c>
    </row>
    <row r="1612" spans="1:10" x14ac:dyDescent="0.2">
      <c r="A1612" s="27">
        <v>97575</v>
      </c>
      <c r="B1612" s="28">
        <v>97575</v>
      </c>
      <c r="C1612" s="10" t="s">
        <v>1285</v>
      </c>
      <c r="D1612" s="11" t="s">
        <v>1286</v>
      </c>
      <c r="E1612" s="12">
        <v>9002759975753</v>
      </c>
      <c r="F1612" s="11">
        <v>785</v>
      </c>
      <c r="G1612" s="57">
        <v>2</v>
      </c>
      <c r="H1612" s="106">
        <f t="shared" si="25"/>
        <v>1479.3388429752067</v>
      </c>
      <c r="I1612" s="29">
        <v>1790</v>
      </c>
      <c r="J1612" s="30" t="s">
        <v>3665</v>
      </c>
    </row>
    <row r="1613" spans="1:10" x14ac:dyDescent="0.2">
      <c r="A1613" s="27">
        <v>97577</v>
      </c>
      <c r="B1613" s="28">
        <v>97577</v>
      </c>
      <c r="C1613" s="10" t="s">
        <v>1287</v>
      </c>
      <c r="D1613" s="11" t="s">
        <v>1288</v>
      </c>
      <c r="E1613" s="12">
        <v>9002759975777</v>
      </c>
      <c r="F1613" s="11">
        <v>480</v>
      </c>
      <c r="G1613" s="57">
        <v>2</v>
      </c>
      <c r="H1613" s="106">
        <f t="shared" si="25"/>
        <v>2223.1404958677685</v>
      </c>
      <c r="I1613" s="29">
        <v>2690</v>
      </c>
      <c r="J1613" s="30" t="s">
        <v>3665</v>
      </c>
    </row>
    <row r="1614" spans="1:10" x14ac:dyDescent="0.2">
      <c r="A1614" s="27">
        <v>97578</v>
      </c>
      <c r="B1614" s="28">
        <v>97578</v>
      </c>
      <c r="C1614" s="10" t="s">
        <v>1289</v>
      </c>
      <c r="D1614" s="11" t="s">
        <v>1288</v>
      </c>
      <c r="E1614" s="12">
        <v>9002759975784</v>
      </c>
      <c r="F1614" s="11">
        <v>481</v>
      </c>
      <c r="G1614" s="57">
        <v>7</v>
      </c>
      <c r="H1614" s="106">
        <f t="shared" si="25"/>
        <v>3297.5206611570247</v>
      </c>
      <c r="I1614" s="29">
        <v>3990</v>
      </c>
      <c r="J1614" s="30" t="s">
        <v>3665</v>
      </c>
    </row>
    <row r="1615" spans="1:10" x14ac:dyDescent="0.2">
      <c r="A1615" s="27">
        <v>97583</v>
      </c>
      <c r="B1615" s="28">
        <v>97583</v>
      </c>
      <c r="C1615" s="10" t="s">
        <v>1291</v>
      </c>
      <c r="D1615" s="11" t="s">
        <v>1290</v>
      </c>
      <c r="E1615" s="12">
        <v>9002759975838</v>
      </c>
      <c r="F1615" s="11">
        <v>722</v>
      </c>
      <c r="G1615" s="57">
        <v>2</v>
      </c>
      <c r="H1615" s="106">
        <f t="shared" si="25"/>
        <v>1561.9834710743803</v>
      </c>
      <c r="I1615" s="34">
        <v>1890</v>
      </c>
      <c r="J1615" s="30" t="s">
        <v>3665</v>
      </c>
    </row>
    <row r="1616" spans="1:10" x14ac:dyDescent="0.2">
      <c r="A1616" s="27">
        <v>97584</v>
      </c>
      <c r="B1616" s="28">
        <v>97584</v>
      </c>
      <c r="C1616" s="10" t="s">
        <v>1292</v>
      </c>
      <c r="D1616" s="11" t="s">
        <v>1290</v>
      </c>
      <c r="E1616" s="12">
        <v>9002759975845</v>
      </c>
      <c r="F1616" s="11">
        <v>722</v>
      </c>
      <c r="G1616" s="57">
        <v>7</v>
      </c>
      <c r="H1616" s="106">
        <f t="shared" si="25"/>
        <v>2884.2975206611573</v>
      </c>
      <c r="I1616" s="29">
        <v>3490</v>
      </c>
      <c r="J1616" s="30" t="s">
        <v>3665</v>
      </c>
    </row>
    <row r="1617" spans="1:10" x14ac:dyDescent="0.2">
      <c r="A1617" s="27">
        <v>97587</v>
      </c>
      <c r="B1617" s="28">
        <v>97587</v>
      </c>
      <c r="C1617" s="10" t="s">
        <v>1294</v>
      </c>
      <c r="D1617" s="11" t="s">
        <v>1293</v>
      </c>
      <c r="E1617" s="12">
        <v>9002759975876</v>
      </c>
      <c r="F1617" s="11">
        <v>261</v>
      </c>
      <c r="G1617" s="57">
        <v>7</v>
      </c>
      <c r="H1617" s="106">
        <f t="shared" si="25"/>
        <v>2884.2975206611573</v>
      </c>
      <c r="I1617" s="29">
        <v>3490</v>
      </c>
      <c r="J1617" s="30" t="s">
        <v>3665</v>
      </c>
    </row>
    <row r="1618" spans="1:10" x14ac:dyDescent="0.2">
      <c r="A1618" s="27">
        <v>97589</v>
      </c>
      <c r="B1618" s="28">
        <v>97589</v>
      </c>
      <c r="C1618" s="10" t="s">
        <v>1295</v>
      </c>
      <c r="D1618" s="11" t="s">
        <v>1293</v>
      </c>
      <c r="E1618" s="12">
        <v>9002759975890</v>
      </c>
      <c r="F1618" s="11">
        <v>261</v>
      </c>
      <c r="G1618" s="57">
        <v>2</v>
      </c>
      <c r="H1618" s="106">
        <f t="shared" si="25"/>
        <v>709.91735537190084</v>
      </c>
      <c r="I1618" s="31">
        <v>859</v>
      </c>
      <c r="J1618" s="30" t="s">
        <v>3665</v>
      </c>
    </row>
    <row r="1619" spans="1:10" x14ac:dyDescent="0.2">
      <c r="A1619" s="27">
        <v>97593</v>
      </c>
      <c r="B1619" s="28">
        <v>97593</v>
      </c>
      <c r="C1619" s="10" t="s">
        <v>2000</v>
      </c>
      <c r="D1619" s="11" t="s">
        <v>1999</v>
      </c>
      <c r="E1619" s="12">
        <v>9002759975937</v>
      </c>
      <c r="F1619" s="11">
        <v>172</v>
      </c>
      <c r="G1619" s="57">
        <v>2</v>
      </c>
      <c r="H1619" s="106">
        <f t="shared" si="25"/>
        <v>1479.3388429752067</v>
      </c>
      <c r="I1619" s="29">
        <v>1790</v>
      </c>
      <c r="J1619" s="36" t="s">
        <v>3667</v>
      </c>
    </row>
    <row r="1620" spans="1:10" x14ac:dyDescent="0.2">
      <c r="A1620" s="27">
        <v>97594</v>
      </c>
      <c r="B1620" s="28">
        <v>97594</v>
      </c>
      <c r="C1620" s="10" t="s">
        <v>2001</v>
      </c>
      <c r="D1620" s="11" t="s">
        <v>1999</v>
      </c>
      <c r="E1620" s="12">
        <v>9002759975944</v>
      </c>
      <c r="F1620" s="11">
        <v>172</v>
      </c>
      <c r="G1620" s="57">
        <v>2</v>
      </c>
      <c r="H1620" s="106">
        <f t="shared" si="25"/>
        <v>1892.5619834710744</v>
      </c>
      <c r="I1620" s="31">
        <v>2290</v>
      </c>
      <c r="J1620" s="36" t="s">
        <v>3667</v>
      </c>
    </row>
    <row r="1621" spans="1:10" x14ac:dyDescent="0.2">
      <c r="A1621" s="27">
        <v>97604</v>
      </c>
      <c r="B1621" s="28">
        <v>97604</v>
      </c>
      <c r="C1621" s="10" t="s">
        <v>1296</v>
      </c>
      <c r="D1621" s="11" t="s">
        <v>1297</v>
      </c>
      <c r="E1621" s="12">
        <v>9002759976040</v>
      </c>
      <c r="F1621" s="11">
        <v>219</v>
      </c>
      <c r="G1621" s="57">
        <v>2</v>
      </c>
      <c r="H1621" s="106">
        <f t="shared" si="25"/>
        <v>1231.404958677686</v>
      </c>
      <c r="I1621" s="34">
        <v>1490</v>
      </c>
      <c r="J1621" s="30" t="s">
        <v>3665</v>
      </c>
    </row>
    <row r="1622" spans="1:10" x14ac:dyDescent="0.2">
      <c r="A1622" s="27">
        <v>97605</v>
      </c>
      <c r="B1622" s="28">
        <v>97605</v>
      </c>
      <c r="C1622" s="10" t="s">
        <v>1298</v>
      </c>
      <c r="D1622" s="11" t="s">
        <v>1297</v>
      </c>
      <c r="E1622" s="12">
        <v>9002759976057</v>
      </c>
      <c r="F1622" s="11">
        <v>218</v>
      </c>
      <c r="G1622" s="57">
        <v>7</v>
      </c>
      <c r="H1622" s="106">
        <f t="shared" si="25"/>
        <v>4867.7685950413224</v>
      </c>
      <c r="I1622" s="45">
        <v>5890</v>
      </c>
      <c r="J1622" s="30" t="s">
        <v>3665</v>
      </c>
    </row>
    <row r="1623" spans="1:10" x14ac:dyDescent="0.2">
      <c r="A1623" s="27">
        <v>97606</v>
      </c>
      <c r="B1623" s="28">
        <v>97606</v>
      </c>
      <c r="C1623" s="10" t="s">
        <v>1299</v>
      </c>
      <c r="D1623" s="11" t="s">
        <v>1297</v>
      </c>
      <c r="E1623" s="12">
        <v>9002759976064</v>
      </c>
      <c r="F1623" s="11">
        <v>219</v>
      </c>
      <c r="G1623" s="57">
        <v>2</v>
      </c>
      <c r="H1623" s="106">
        <f t="shared" si="25"/>
        <v>5528.9256198347111</v>
      </c>
      <c r="I1623" s="29">
        <v>6690</v>
      </c>
      <c r="J1623" s="30" t="s">
        <v>3665</v>
      </c>
    </row>
    <row r="1624" spans="1:10" x14ac:dyDescent="0.2">
      <c r="A1624" s="27">
        <v>97611</v>
      </c>
      <c r="B1624" s="28">
        <v>97611</v>
      </c>
      <c r="C1624" s="10" t="s">
        <v>1300</v>
      </c>
      <c r="D1624" s="11" t="s">
        <v>435</v>
      </c>
      <c r="E1624" s="12">
        <v>9002759976118</v>
      </c>
      <c r="F1624" s="11">
        <v>108</v>
      </c>
      <c r="G1624" s="57">
        <v>7</v>
      </c>
      <c r="H1624" s="106">
        <f t="shared" si="25"/>
        <v>2471.0743801652893</v>
      </c>
      <c r="I1624" s="29">
        <v>2990</v>
      </c>
      <c r="J1624" s="30" t="s">
        <v>3665</v>
      </c>
    </row>
    <row r="1625" spans="1:10" x14ac:dyDescent="0.2">
      <c r="A1625" s="27">
        <v>97612</v>
      </c>
      <c r="B1625" s="28">
        <v>97612</v>
      </c>
      <c r="C1625" s="10" t="s">
        <v>1301</v>
      </c>
      <c r="D1625" s="11" t="s">
        <v>435</v>
      </c>
      <c r="E1625" s="12">
        <v>9002759976125</v>
      </c>
      <c r="F1625" s="11">
        <v>111</v>
      </c>
      <c r="G1625" s="57">
        <v>7</v>
      </c>
      <c r="H1625" s="106">
        <f t="shared" si="25"/>
        <v>2471.0743801652893</v>
      </c>
      <c r="I1625" s="29">
        <v>2990</v>
      </c>
      <c r="J1625" s="30" t="s">
        <v>3665</v>
      </c>
    </row>
    <row r="1626" spans="1:10" x14ac:dyDescent="0.2">
      <c r="A1626" s="27">
        <v>97613</v>
      </c>
      <c r="B1626" s="28">
        <v>97613</v>
      </c>
      <c r="C1626" s="10" t="s">
        <v>1302</v>
      </c>
      <c r="D1626" s="11" t="s">
        <v>435</v>
      </c>
      <c r="E1626" s="12">
        <v>9002759976132</v>
      </c>
      <c r="F1626" s="11">
        <v>109</v>
      </c>
      <c r="G1626" s="57">
        <v>7</v>
      </c>
      <c r="H1626" s="106">
        <f t="shared" si="25"/>
        <v>2471.0743801652893</v>
      </c>
      <c r="I1626" s="29">
        <v>2990</v>
      </c>
      <c r="J1626" s="30" t="s">
        <v>3665</v>
      </c>
    </row>
    <row r="1627" spans="1:10" x14ac:dyDescent="0.2">
      <c r="A1627" s="27">
        <v>97614</v>
      </c>
      <c r="B1627" s="28">
        <v>97614</v>
      </c>
      <c r="C1627" s="10" t="s">
        <v>1303</v>
      </c>
      <c r="D1627" s="11" t="s">
        <v>435</v>
      </c>
      <c r="E1627" s="12">
        <v>9002759976149</v>
      </c>
      <c r="F1627" s="11">
        <v>110</v>
      </c>
      <c r="G1627" s="57">
        <v>7</v>
      </c>
      <c r="H1627" s="106">
        <f t="shared" si="25"/>
        <v>2471.0743801652893</v>
      </c>
      <c r="I1627" s="29">
        <v>2990</v>
      </c>
      <c r="J1627" s="30" t="s">
        <v>3665</v>
      </c>
    </row>
    <row r="1628" spans="1:10" x14ac:dyDescent="0.2">
      <c r="A1628" s="27">
        <v>97615</v>
      </c>
      <c r="B1628" s="28">
        <v>97615</v>
      </c>
      <c r="C1628" s="10" t="s">
        <v>1304</v>
      </c>
      <c r="D1628" s="11" t="s">
        <v>435</v>
      </c>
      <c r="E1628" s="12">
        <v>9002759976156</v>
      </c>
      <c r="F1628" s="11">
        <v>108</v>
      </c>
      <c r="G1628" s="57">
        <v>7</v>
      </c>
      <c r="H1628" s="106">
        <f t="shared" si="25"/>
        <v>3297.5206611570247</v>
      </c>
      <c r="I1628" s="29">
        <v>3990</v>
      </c>
      <c r="J1628" s="30" t="s">
        <v>3665</v>
      </c>
    </row>
    <row r="1629" spans="1:10" x14ac:dyDescent="0.2">
      <c r="A1629" s="27">
        <v>97616</v>
      </c>
      <c r="B1629" s="28">
        <v>97616</v>
      </c>
      <c r="C1629" s="10" t="s">
        <v>1305</v>
      </c>
      <c r="D1629" s="11" t="s">
        <v>435</v>
      </c>
      <c r="E1629" s="12">
        <v>9002759976163</v>
      </c>
      <c r="F1629" s="11">
        <v>111</v>
      </c>
      <c r="G1629" s="57">
        <v>7</v>
      </c>
      <c r="H1629" s="106">
        <f t="shared" si="25"/>
        <v>3297.5206611570247</v>
      </c>
      <c r="I1629" s="29">
        <v>3990</v>
      </c>
      <c r="J1629" s="30" t="s">
        <v>3665</v>
      </c>
    </row>
    <row r="1630" spans="1:10" x14ac:dyDescent="0.2">
      <c r="A1630" s="27">
        <v>97617</v>
      </c>
      <c r="B1630" s="28">
        <v>97617</v>
      </c>
      <c r="C1630" s="10" t="s">
        <v>1306</v>
      </c>
      <c r="D1630" s="11" t="s">
        <v>435</v>
      </c>
      <c r="E1630" s="12">
        <v>9002759976170</v>
      </c>
      <c r="F1630" s="11">
        <v>109</v>
      </c>
      <c r="G1630" s="57">
        <v>7</v>
      </c>
      <c r="H1630" s="106">
        <f t="shared" si="25"/>
        <v>3297.5206611570247</v>
      </c>
      <c r="I1630" s="29">
        <v>3990</v>
      </c>
      <c r="J1630" s="30" t="s">
        <v>3665</v>
      </c>
    </row>
    <row r="1631" spans="1:10" x14ac:dyDescent="0.2">
      <c r="A1631" s="27">
        <v>97618</v>
      </c>
      <c r="B1631" s="28">
        <v>97618</v>
      </c>
      <c r="C1631" s="10" t="s">
        <v>1307</v>
      </c>
      <c r="D1631" s="11" t="s">
        <v>435</v>
      </c>
      <c r="E1631" s="12">
        <v>9002759976187</v>
      </c>
      <c r="F1631" s="11">
        <v>110</v>
      </c>
      <c r="G1631" s="57">
        <v>7</v>
      </c>
      <c r="H1631" s="106">
        <f t="shared" si="25"/>
        <v>3297.5206611570247</v>
      </c>
      <c r="I1631" s="29">
        <v>3990</v>
      </c>
      <c r="J1631" s="30" t="s">
        <v>3665</v>
      </c>
    </row>
    <row r="1632" spans="1:10" x14ac:dyDescent="0.2">
      <c r="A1632" s="27">
        <v>97619</v>
      </c>
      <c r="B1632" s="28">
        <v>97619</v>
      </c>
      <c r="C1632" s="10" t="s">
        <v>1308</v>
      </c>
      <c r="D1632" s="11" t="s">
        <v>435</v>
      </c>
      <c r="E1632" s="12">
        <v>9002759976194</v>
      </c>
      <c r="F1632" s="11">
        <v>108</v>
      </c>
      <c r="G1632" s="57">
        <v>7</v>
      </c>
      <c r="H1632" s="106">
        <f t="shared" si="25"/>
        <v>4454.545454545455</v>
      </c>
      <c r="I1632" s="45">
        <v>5390</v>
      </c>
      <c r="J1632" s="30" t="s">
        <v>3665</v>
      </c>
    </row>
    <row r="1633" spans="1:10" x14ac:dyDescent="0.2">
      <c r="A1633" s="27">
        <v>97621</v>
      </c>
      <c r="B1633" s="28">
        <v>97621</v>
      </c>
      <c r="C1633" s="10" t="s">
        <v>1309</v>
      </c>
      <c r="D1633" s="11" t="s">
        <v>435</v>
      </c>
      <c r="E1633" s="12">
        <v>9002759976217</v>
      </c>
      <c r="F1633" s="11">
        <v>111</v>
      </c>
      <c r="G1633" s="57">
        <v>7</v>
      </c>
      <c r="H1633" s="106">
        <f t="shared" si="25"/>
        <v>4454.545454545455</v>
      </c>
      <c r="I1633" s="45">
        <v>5390</v>
      </c>
      <c r="J1633" s="30" t="s">
        <v>3665</v>
      </c>
    </row>
    <row r="1634" spans="1:10" x14ac:dyDescent="0.2">
      <c r="A1634" s="27">
        <v>97622</v>
      </c>
      <c r="B1634" s="28">
        <v>97622</v>
      </c>
      <c r="C1634" s="10" t="s">
        <v>1310</v>
      </c>
      <c r="D1634" s="11" t="s">
        <v>435</v>
      </c>
      <c r="E1634" s="12">
        <v>9002759976224</v>
      </c>
      <c r="F1634" s="11">
        <v>109</v>
      </c>
      <c r="G1634" s="57">
        <v>7</v>
      </c>
      <c r="H1634" s="106">
        <f t="shared" si="25"/>
        <v>4454.545454545455</v>
      </c>
      <c r="I1634" s="45">
        <v>5390</v>
      </c>
      <c r="J1634" s="30" t="s">
        <v>3665</v>
      </c>
    </row>
    <row r="1635" spans="1:10" x14ac:dyDescent="0.2">
      <c r="A1635" s="63">
        <v>97632</v>
      </c>
      <c r="B1635" s="72">
        <v>97632</v>
      </c>
      <c r="C1635" s="10" t="s">
        <v>309</v>
      </c>
      <c r="D1635" s="11" t="s">
        <v>279</v>
      </c>
      <c r="E1635" s="12">
        <v>9002759976323</v>
      </c>
      <c r="F1635" s="11">
        <v>48</v>
      </c>
      <c r="G1635" s="73">
        <v>2</v>
      </c>
      <c r="H1635" s="106">
        <f t="shared" si="25"/>
        <v>2471.0743801652893</v>
      </c>
      <c r="I1635" s="69">
        <v>2990</v>
      </c>
      <c r="J1635" s="23" t="s">
        <v>3943</v>
      </c>
    </row>
    <row r="1636" spans="1:10" x14ac:dyDescent="0.2">
      <c r="A1636" s="27">
        <v>97633</v>
      </c>
      <c r="B1636" s="28">
        <v>97633</v>
      </c>
      <c r="C1636" s="10" t="s">
        <v>1311</v>
      </c>
      <c r="D1636" s="11" t="s">
        <v>1312</v>
      </c>
      <c r="E1636" s="12">
        <v>9002759976330</v>
      </c>
      <c r="F1636" s="11">
        <v>323</v>
      </c>
      <c r="G1636" s="57">
        <v>2</v>
      </c>
      <c r="H1636" s="106">
        <f t="shared" si="25"/>
        <v>2223.1404958677685</v>
      </c>
      <c r="I1636" s="29">
        <v>2690</v>
      </c>
      <c r="J1636" s="30" t="s">
        <v>3665</v>
      </c>
    </row>
    <row r="1637" spans="1:10" x14ac:dyDescent="0.2">
      <c r="A1637" s="27">
        <v>97641</v>
      </c>
      <c r="B1637" s="28">
        <v>97641</v>
      </c>
      <c r="C1637" s="10" t="s">
        <v>1313</v>
      </c>
      <c r="D1637" s="11" t="s">
        <v>1314</v>
      </c>
      <c r="E1637" s="12">
        <v>9002759976415</v>
      </c>
      <c r="F1637" s="11">
        <v>132</v>
      </c>
      <c r="G1637" s="57">
        <v>2</v>
      </c>
      <c r="H1637" s="106">
        <f t="shared" si="25"/>
        <v>1892.5619834710744</v>
      </c>
      <c r="I1637" s="31">
        <v>2290</v>
      </c>
      <c r="J1637" s="30" t="s">
        <v>3665</v>
      </c>
    </row>
    <row r="1638" spans="1:10" x14ac:dyDescent="0.2">
      <c r="A1638" s="27">
        <v>97642</v>
      </c>
      <c r="B1638" s="28">
        <v>97642</v>
      </c>
      <c r="C1638" s="10" t="s">
        <v>1315</v>
      </c>
      <c r="D1638" s="11" t="s">
        <v>1314</v>
      </c>
      <c r="E1638" s="12">
        <v>9002759976422</v>
      </c>
      <c r="F1638" s="11">
        <v>133</v>
      </c>
      <c r="G1638" s="57">
        <v>2</v>
      </c>
      <c r="H1638" s="106">
        <f t="shared" si="25"/>
        <v>2471.0743801652893</v>
      </c>
      <c r="I1638" s="29">
        <v>2990</v>
      </c>
      <c r="J1638" s="30" t="s">
        <v>3665</v>
      </c>
    </row>
    <row r="1639" spans="1:10" x14ac:dyDescent="0.2">
      <c r="A1639" s="27">
        <v>97643</v>
      </c>
      <c r="B1639" s="28">
        <v>97643</v>
      </c>
      <c r="C1639" s="10" t="s">
        <v>1316</v>
      </c>
      <c r="D1639" s="11" t="s">
        <v>1314</v>
      </c>
      <c r="E1639" s="12">
        <v>9002759976439</v>
      </c>
      <c r="F1639" s="11">
        <v>132</v>
      </c>
      <c r="G1639" s="57">
        <v>2</v>
      </c>
      <c r="H1639" s="106">
        <f t="shared" si="25"/>
        <v>1727.2727272727273</v>
      </c>
      <c r="I1639" s="31">
        <v>2090</v>
      </c>
      <c r="J1639" s="30" t="s">
        <v>3665</v>
      </c>
    </row>
    <row r="1640" spans="1:10" x14ac:dyDescent="0.2">
      <c r="A1640" s="27">
        <v>97644</v>
      </c>
      <c r="B1640" s="28">
        <v>97644</v>
      </c>
      <c r="C1640" s="10" t="s">
        <v>1317</v>
      </c>
      <c r="D1640" s="11" t="s">
        <v>1314</v>
      </c>
      <c r="E1640" s="12">
        <v>9002759976446</v>
      </c>
      <c r="F1640" s="11">
        <v>132</v>
      </c>
      <c r="G1640" s="57">
        <v>7</v>
      </c>
      <c r="H1640" s="106">
        <f t="shared" si="25"/>
        <v>3545.4545454545455</v>
      </c>
      <c r="I1640" s="31">
        <v>4290</v>
      </c>
      <c r="J1640" s="30" t="s">
        <v>3665</v>
      </c>
    </row>
    <row r="1641" spans="1:10" x14ac:dyDescent="0.2">
      <c r="A1641" s="27">
        <v>97645</v>
      </c>
      <c r="B1641" s="28">
        <v>97645</v>
      </c>
      <c r="C1641" s="10" t="s">
        <v>1318</v>
      </c>
      <c r="D1641" s="11" t="s">
        <v>1314</v>
      </c>
      <c r="E1641" s="12">
        <v>9002759976453</v>
      </c>
      <c r="F1641" s="11">
        <v>134</v>
      </c>
      <c r="G1641" s="57">
        <v>2</v>
      </c>
      <c r="H1641" s="106">
        <f t="shared" si="25"/>
        <v>1148.7603305785124</v>
      </c>
      <c r="I1641" s="29">
        <v>1390</v>
      </c>
      <c r="J1641" s="30" t="s">
        <v>3665</v>
      </c>
    </row>
    <row r="1642" spans="1:10" x14ac:dyDescent="0.2">
      <c r="A1642" s="27">
        <v>97646</v>
      </c>
      <c r="B1642" s="28">
        <v>97646</v>
      </c>
      <c r="C1642" s="10" t="s">
        <v>1319</v>
      </c>
      <c r="D1642" s="11" t="s">
        <v>1314</v>
      </c>
      <c r="E1642" s="12">
        <v>9002759976460</v>
      </c>
      <c r="F1642" s="11">
        <v>134</v>
      </c>
      <c r="G1642" s="57">
        <v>2</v>
      </c>
      <c r="H1642" s="106">
        <f t="shared" si="25"/>
        <v>1231.404958677686</v>
      </c>
      <c r="I1642" s="34">
        <v>1490</v>
      </c>
      <c r="J1642" s="30" t="s">
        <v>3665</v>
      </c>
    </row>
    <row r="1643" spans="1:10" x14ac:dyDescent="0.2">
      <c r="A1643" s="27">
        <v>97647</v>
      </c>
      <c r="B1643" s="28">
        <v>97647</v>
      </c>
      <c r="C1643" s="10" t="s">
        <v>1320</v>
      </c>
      <c r="D1643" s="11" t="s">
        <v>1314</v>
      </c>
      <c r="E1643" s="12">
        <v>9002759976477</v>
      </c>
      <c r="F1643" s="11">
        <v>134</v>
      </c>
      <c r="G1643" s="57">
        <v>7</v>
      </c>
      <c r="H1643" s="106">
        <f t="shared" si="25"/>
        <v>2471.0743801652893</v>
      </c>
      <c r="I1643" s="29">
        <v>2990</v>
      </c>
      <c r="J1643" s="30" t="s">
        <v>3665</v>
      </c>
    </row>
    <row r="1644" spans="1:10" x14ac:dyDescent="0.2">
      <c r="A1644" s="27">
        <v>97651</v>
      </c>
      <c r="B1644" s="28">
        <v>97651</v>
      </c>
      <c r="C1644" s="10" t="s">
        <v>1321</v>
      </c>
      <c r="D1644" s="11" t="s">
        <v>1322</v>
      </c>
      <c r="E1644" s="12">
        <v>9002759976514</v>
      </c>
      <c r="F1644" s="11">
        <v>252</v>
      </c>
      <c r="G1644" s="57">
        <v>2</v>
      </c>
      <c r="H1644" s="106">
        <f t="shared" si="25"/>
        <v>1644.6280991735537</v>
      </c>
      <c r="I1644" s="34">
        <v>1990</v>
      </c>
      <c r="J1644" s="30" t="s">
        <v>3665</v>
      </c>
    </row>
    <row r="1645" spans="1:10" x14ac:dyDescent="0.2">
      <c r="A1645" s="27">
        <v>97652</v>
      </c>
      <c r="B1645" s="28">
        <v>97652</v>
      </c>
      <c r="C1645" s="10" t="s">
        <v>1323</v>
      </c>
      <c r="D1645" s="11" t="s">
        <v>1322</v>
      </c>
      <c r="E1645" s="12">
        <v>9002759976521</v>
      </c>
      <c r="F1645" s="11">
        <v>253</v>
      </c>
      <c r="G1645" s="57">
        <v>7</v>
      </c>
      <c r="H1645" s="106">
        <f t="shared" si="25"/>
        <v>4702.4793388429753</v>
      </c>
      <c r="I1645" s="31">
        <v>5690</v>
      </c>
      <c r="J1645" s="30" t="s">
        <v>3665</v>
      </c>
    </row>
    <row r="1646" spans="1:10" x14ac:dyDescent="0.2">
      <c r="A1646" s="27">
        <v>97653</v>
      </c>
      <c r="B1646" s="28">
        <v>97653</v>
      </c>
      <c r="C1646" s="10" t="s">
        <v>1324</v>
      </c>
      <c r="D1646" s="11" t="s">
        <v>1322</v>
      </c>
      <c r="E1646" s="12">
        <v>9002759976538</v>
      </c>
      <c r="F1646" s="11">
        <v>252</v>
      </c>
      <c r="G1646" s="57">
        <v>7</v>
      </c>
      <c r="H1646" s="106">
        <f t="shared" si="25"/>
        <v>5776.8595041322315</v>
      </c>
      <c r="I1646" s="31">
        <v>6990</v>
      </c>
      <c r="J1646" s="30" t="s">
        <v>3665</v>
      </c>
    </row>
    <row r="1647" spans="1:10" x14ac:dyDescent="0.2">
      <c r="A1647" s="27">
        <v>97655</v>
      </c>
      <c r="B1647" s="28">
        <v>97655</v>
      </c>
      <c r="C1647" s="10" t="s">
        <v>1325</v>
      </c>
      <c r="D1647" s="11" t="s">
        <v>1322</v>
      </c>
      <c r="E1647" s="12">
        <v>9002759976552</v>
      </c>
      <c r="F1647" s="11">
        <v>253</v>
      </c>
      <c r="G1647" s="57">
        <v>7</v>
      </c>
      <c r="H1647" s="106">
        <f t="shared" si="25"/>
        <v>2884.2975206611573</v>
      </c>
      <c r="I1647" s="29">
        <v>3490</v>
      </c>
      <c r="J1647" s="30" t="s">
        <v>3665</v>
      </c>
    </row>
    <row r="1648" spans="1:10" x14ac:dyDescent="0.2">
      <c r="A1648" s="27">
        <v>97667</v>
      </c>
      <c r="B1648" s="28">
        <v>97667</v>
      </c>
      <c r="C1648" s="10" t="s">
        <v>1326</v>
      </c>
      <c r="D1648" s="11" t="s">
        <v>1327</v>
      </c>
      <c r="E1648" s="12">
        <v>9002759976675</v>
      </c>
      <c r="F1648" s="11">
        <v>784</v>
      </c>
      <c r="G1648" s="57">
        <v>2</v>
      </c>
      <c r="H1648" s="106">
        <f t="shared" si="25"/>
        <v>900.82644628099172</v>
      </c>
      <c r="I1648" s="34">
        <v>1090</v>
      </c>
      <c r="J1648" s="30" t="s">
        <v>3665</v>
      </c>
    </row>
    <row r="1649" spans="1:10" x14ac:dyDescent="0.2">
      <c r="A1649" s="27">
        <v>97682</v>
      </c>
      <c r="B1649" s="28">
        <v>97682</v>
      </c>
      <c r="C1649" s="10" t="s">
        <v>1328</v>
      </c>
      <c r="D1649" s="11" t="s">
        <v>1329</v>
      </c>
      <c r="E1649" s="12">
        <v>9002759976828</v>
      </c>
      <c r="F1649" s="11">
        <v>162</v>
      </c>
      <c r="G1649" s="57">
        <v>2</v>
      </c>
      <c r="H1649" s="106">
        <f t="shared" si="25"/>
        <v>1644.6280991735537</v>
      </c>
      <c r="I1649" s="34">
        <v>1990</v>
      </c>
      <c r="J1649" s="30" t="s">
        <v>3665</v>
      </c>
    </row>
    <row r="1650" spans="1:10" x14ac:dyDescent="0.2">
      <c r="A1650" s="27">
        <v>97683</v>
      </c>
      <c r="B1650" s="28">
        <v>97683</v>
      </c>
      <c r="C1650" s="10" t="s">
        <v>1330</v>
      </c>
      <c r="D1650" s="11" t="s">
        <v>1329</v>
      </c>
      <c r="E1650" s="12">
        <v>9002759976835</v>
      </c>
      <c r="F1650" s="11">
        <v>162</v>
      </c>
      <c r="G1650" s="57">
        <v>7</v>
      </c>
      <c r="H1650" s="106">
        <f t="shared" si="25"/>
        <v>2223.1404958677685</v>
      </c>
      <c r="I1650" s="29">
        <v>2690</v>
      </c>
      <c r="J1650" s="30" t="s">
        <v>3665</v>
      </c>
    </row>
    <row r="1651" spans="1:10" x14ac:dyDescent="0.2">
      <c r="A1651" s="27">
        <v>97684</v>
      </c>
      <c r="B1651" s="28">
        <v>97684</v>
      </c>
      <c r="C1651" s="10" t="s">
        <v>1331</v>
      </c>
      <c r="D1651" s="11" t="s">
        <v>1329</v>
      </c>
      <c r="E1651" s="12">
        <v>9002759976842</v>
      </c>
      <c r="F1651" s="11">
        <v>163</v>
      </c>
      <c r="G1651" s="57">
        <v>2</v>
      </c>
      <c r="H1651" s="106">
        <f t="shared" si="25"/>
        <v>3545.4545454545455</v>
      </c>
      <c r="I1651" s="31">
        <v>4290</v>
      </c>
      <c r="J1651" s="30" t="s">
        <v>3665</v>
      </c>
    </row>
    <row r="1652" spans="1:10" x14ac:dyDescent="0.2">
      <c r="A1652" s="27">
        <v>97685</v>
      </c>
      <c r="B1652" s="28">
        <v>97685</v>
      </c>
      <c r="C1652" s="10" t="s">
        <v>1332</v>
      </c>
      <c r="D1652" s="11" t="s">
        <v>1329</v>
      </c>
      <c r="E1652" s="12">
        <v>9002759976859</v>
      </c>
      <c r="F1652" s="11">
        <v>162</v>
      </c>
      <c r="G1652" s="57">
        <v>7</v>
      </c>
      <c r="H1652" s="106">
        <f t="shared" si="25"/>
        <v>4702.4793388429753</v>
      </c>
      <c r="I1652" s="31">
        <v>5690</v>
      </c>
      <c r="J1652" s="30" t="s">
        <v>3665</v>
      </c>
    </row>
    <row r="1653" spans="1:10" x14ac:dyDescent="0.2">
      <c r="A1653" s="27">
        <v>97699</v>
      </c>
      <c r="B1653" s="28">
        <v>97699</v>
      </c>
      <c r="C1653" s="10" t="s">
        <v>1333</v>
      </c>
      <c r="D1653" s="11" t="s">
        <v>879</v>
      </c>
      <c r="E1653" s="12">
        <v>9002759976996</v>
      </c>
      <c r="F1653" s="11">
        <v>562</v>
      </c>
      <c r="G1653" s="57">
        <v>2</v>
      </c>
      <c r="H1653" s="106">
        <f t="shared" si="25"/>
        <v>7099.1735537190089</v>
      </c>
      <c r="I1653" s="29">
        <v>8590</v>
      </c>
      <c r="J1653" s="30" t="s">
        <v>3665</v>
      </c>
    </row>
    <row r="1654" spans="1:10" x14ac:dyDescent="0.2">
      <c r="A1654" s="27">
        <v>97718</v>
      </c>
      <c r="B1654" s="28">
        <v>97718</v>
      </c>
      <c r="C1654" s="10" t="s">
        <v>1334</v>
      </c>
      <c r="D1654" s="11" t="s">
        <v>1335</v>
      </c>
      <c r="E1654" s="12">
        <v>9002759977184</v>
      </c>
      <c r="F1654" s="11">
        <v>584</v>
      </c>
      <c r="G1654" s="57">
        <v>2</v>
      </c>
      <c r="H1654" s="106">
        <f t="shared" si="25"/>
        <v>1892.5619834710744</v>
      </c>
      <c r="I1654" s="31">
        <v>2290</v>
      </c>
      <c r="J1654" s="30" t="s">
        <v>3665</v>
      </c>
    </row>
    <row r="1655" spans="1:10" x14ac:dyDescent="0.2">
      <c r="A1655" s="27">
        <v>97719</v>
      </c>
      <c r="B1655" s="28">
        <v>97719</v>
      </c>
      <c r="C1655" s="10" t="s">
        <v>1336</v>
      </c>
      <c r="D1655" s="11" t="s">
        <v>1335</v>
      </c>
      <c r="E1655" s="12">
        <v>9002759977191</v>
      </c>
      <c r="F1655" s="11">
        <v>584</v>
      </c>
      <c r="G1655" s="57">
        <v>7</v>
      </c>
      <c r="H1655" s="106">
        <f t="shared" si="25"/>
        <v>2471.0743801652893</v>
      </c>
      <c r="I1655" s="29">
        <v>2990</v>
      </c>
      <c r="J1655" s="30" t="s">
        <v>3665</v>
      </c>
    </row>
    <row r="1656" spans="1:10" x14ac:dyDescent="0.2">
      <c r="A1656" s="27">
        <v>97731</v>
      </c>
      <c r="B1656" s="28">
        <v>97731</v>
      </c>
      <c r="C1656" s="10" t="s">
        <v>1337</v>
      </c>
      <c r="D1656" s="11" t="s">
        <v>1338</v>
      </c>
      <c r="E1656" s="12">
        <v>9002759977313</v>
      </c>
      <c r="F1656" s="11">
        <v>436</v>
      </c>
      <c r="G1656" s="57">
        <v>2</v>
      </c>
      <c r="H1656" s="106">
        <f t="shared" si="25"/>
        <v>5115.7024793388427</v>
      </c>
      <c r="I1656" s="45">
        <v>6190</v>
      </c>
      <c r="J1656" s="30" t="s">
        <v>3665</v>
      </c>
    </row>
    <row r="1657" spans="1:10" x14ac:dyDescent="0.2">
      <c r="A1657" s="27">
        <v>97733</v>
      </c>
      <c r="B1657" s="28">
        <v>97733</v>
      </c>
      <c r="C1657" s="10" t="s">
        <v>1339</v>
      </c>
      <c r="D1657" s="11" t="s">
        <v>1338</v>
      </c>
      <c r="E1657" s="12">
        <v>9002759977337</v>
      </c>
      <c r="F1657" s="11">
        <v>358</v>
      </c>
      <c r="G1657" s="57">
        <v>2</v>
      </c>
      <c r="H1657" s="106">
        <f t="shared" si="25"/>
        <v>1727.2727272727273</v>
      </c>
      <c r="I1657" s="31">
        <v>2090</v>
      </c>
      <c r="J1657" s="30" t="s">
        <v>3665</v>
      </c>
    </row>
    <row r="1658" spans="1:10" x14ac:dyDescent="0.2">
      <c r="A1658" s="27">
        <v>97734</v>
      </c>
      <c r="B1658" s="28">
        <v>97734</v>
      </c>
      <c r="C1658" s="10" t="s">
        <v>1340</v>
      </c>
      <c r="D1658" s="11" t="s">
        <v>1338</v>
      </c>
      <c r="E1658" s="12">
        <v>9002759977344</v>
      </c>
      <c r="F1658" s="11">
        <v>358</v>
      </c>
      <c r="G1658" s="57">
        <v>7</v>
      </c>
      <c r="H1658" s="106">
        <f t="shared" si="25"/>
        <v>6024.7933884297527</v>
      </c>
      <c r="I1658" s="45">
        <v>7290</v>
      </c>
      <c r="J1658" s="30" t="s">
        <v>3665</v>
      </c>
    </row>
    <row r="1659" spans="1:10" x14ac:dyDescent="0.2">
      <c r="A1659" s="27">
        <v>97737</v>
      </c>
      <c r="B1659" s="28">
        <v>97737</v>
      </c>
      <c r="C1659" s="10" t="s">
        <v>1341</v>
      </c>
      <c r="D1659" s="11" t="s">
        <v>1342</v>
      </c>
      <c r="E1659" s="12">
        <v>9002759977375</v>
      </c>
      <c r="F1659" s="11">
        <v>484</v>
      </c>
      <c r="G1659" s="57">
        <v>7</v>
      </c>
      <c r="H1659" s="106">
        <f t="shared" si="25"/>
        <v>3958.6776859504134</v>
      </c>
      <c r="I1659" s="29">
        <v>4790</v>
      </c>
      <c r="J1659" s="30" t="s">
        <v>3665</v>
      </c>
    </row>
    <row r="1660" spans="1:10" x14ac:dyDescent="0.2">
      <c r="A1660" s="27">
        <v>97738</v>
      </c>
      <c r="B1660" s="28">
        <v>97738</v>
      </c>
      <c r="C1660" s="10" t="s">
        <v>1343</v>
      </c>
      <c r="D1660" s="11" t="s">
        <v>1342</v>
      </c>
      <c r="E1660" s="12">
        <v>9002759977382</v>
      </c>
      <c r="F1660" s="11">
        <v>485</v>
      </c>
      <c r="G1660" s="57">
        <v>7</v>
      </c>
      <c r="H1660" s="106">
        <f t="shared" si="25"/>
        <v>5776.8595041322315</v>
      </c>
      <c r="I1660" s="31">
        <v>6990</v>
      </c>
      <c r="J1660" s="30" t="s">
        <v>3665</v>
      </c>
    </row>
    <row r="1661" spans="1:10" x14ac:dyDescent="0.2">
      <c r="A1661" s="27">
        <v>97773</v>
      </c>
      <c r="B1661" s="28">
        <v>97773</v>
      </c>
      <c r="C1661" s="10" t="s">
        <v>1344</v>
      </c>
      <c r="D1661" s="11" t="s">
        <v>1345</v>
      </c>
      <c r="E1661" s="12">
        <v>9002759977733</v>
      </c>
      <c r="F1661" s="11">
        <v>736</v>
      </c>
      <c r="G1661" s="57">
        <v>2</v>
      </c>
      <c r="H1661" s="106">
        <f t="shared" si="25"/>
        <v>511.57024793388433</v>
      </c>
      <c r="I1661" s="31">
        <v>619</v>
      </c>
      <c r="J1661" s="30" t="s">
        <v>3665</v>
      </c>
    </row>
    <row r="1662" spans="1:10" x14ac:dyDescent="0.2">
      <c r="A1662" s="27">
        <v>97774</v>
      </c>
      <c r="B1662" s="28">
        <v>97774</v>
      </c>
      <c r="C1662" s="10" t="s">
        <v>1346</v>
      </c>
      <c r="D1662" s="11" t="s">
        <v>1345</v>
      </c>
      <c r="E1662" s="12">
        <v>9002759977740</v>
      </c>
      <c r="F1662" s="11">
        <v>737</v>
      </c>
      <c r="G1662" s="57">
        <v>2</v>
      </c>
      <c r="H1662" s="106">
        <f t="shared" si="25"/>
        <v>511.57024793388433</v>
      </c>
      <c r="I1662" s="31">
        <v>619</v>
      </c>
      <c r="J1662" s="30" t="s">
        <v>3665</v>
      </c>
    </row>
    <row r="1663" spans="1:10" x14ac:dyDescent="0.2">
      <c r="A1663" s="27">
        <v>97777</v>
      </c>
      <c r="B1663" s="28">
        <v>97777</v>
      </c>
      <c r="C1663" s="10" t="s">
        <v>1347</v>
      </c>
      <c r="D1663" s="11" t="s">
        <v>1348</v>
      </c>
      <c r="E1663" s="12">
        <v>9002759977771</v>
      </c>
      <c r="F1663" s="11">
        <v>106</v>
      </c>
      <c r="G1663" s="57">
        <v>7</v>
      </c>
      <c r="H1663" s="106">
        <f t="shared" si="25"/>
        <v>4454.545454545455</v>
      </c>
      <c r="I1663" s="45">
        <v>5390</v>
      </c>
      <c r="J1663" s="30" t="s">
        <v>3665</v>
      </c>
    </row>
    <row r="1664" spans="1:10" x14ac:dyDescent="0.2">
      <c r="A1664" s="27">
        <v>97778</v>
      </c>
      <c r="B1664" s="28">
        <v>97778</v>
      </c>
      <c r="C1664" s="10" t="s">
        <v>1349</v>
      </c>
      <c r="D1664" s="11" t="s">
        <v>1350</v>
      </c>
      <c r="E1664" s="12">
        <v>9002759977788</v>
      </c>
      <c r="F1664" s="11">
        <v>107</v>
      </c>
      <c r="G1664" s="57">
        <v>7</v>
      </c>
      <c r="H1664" s="106">
        <f t="shared" si="25"/>
        <v>4454.545454545455</v>
      </c>
      <c r="I1664" s="45">
        <v>5390</v>
      </c>
      <c r="J1664" s="30" t="s">
        <v>3665</v>
      </c>
    </row>
    <row r="1665" spans="1:10" x14ac:dyDescent="0.2">
      <c r="A1665" s="27">
        <v>97779</v>
      </c>
      <c r="B1665" s="28">
        <v>97779</v>
      </c>
      <c r="C1665" s="10" t="s">
        <v>1351</v>
      </c>
      <c r="D1665" s="11" t="s">
        <v>960</v>
      </c>
      <c r="E1665" s="12">
        <v>9002759977795</v>
      </c>
      <c r="F1665" s="11">
        <v>106</v>
      </c>
      <c r="G1665" s="57">
        <v>7</v>
      </c>
      <c r="H1665" s="106">
        <f t="shared" si="25"/>
        <v>4454.545454545455</v>
      </c>
      <c r="I1665" s="45">
        <v>5390</v>
      </c>
      <c r="J1665" s="30" t="s">
        <v>3665</v>
      </c>
    </row>
    <row r="1666" spans="1:10" x14ac:dyDescent="0.2">
      <c r="A1666" s="27">
        <v>97782</v>
      </c>
      <c r="B1666" s="28">
        <v>97782</v>
      </c>
      <c r="C1666" s="10" t="s">
        <v>1352</v>
      </c>
      <c r="D1666" s="11" t="s">
        <v>1348</v>
      </c>
      <c r="E1666" s="12">
        <v>9002759977825</v>
      </c>
      <c r="F1666" s="11">
        <v>106</v>
      </c>
      <c r="G1666" s="57">
        <v>7</v>
      </c>
      <c r="H1666" s="106">
        <f t="shared" si="25"/>
        <v>6024.7933884297527</v>
      </c>
      <c r="I1666" s="45">
        <v>7290</v>
      </c>
      <c r="J1666" s="30" t="s">
        <v>3665</v>
      </c>
    </row>
    <row r="1667" spans="1:10" x14ac:dyDescent="0.2">
      <c r="A1667" s="27">
        <v>97783</v>
      </c>
      <c r="B1667" s="28">
        <v>97783</v>
      </c>
      <c r="C1667" s="10" t="s">
        <v>1353</v>
      </c>
      <c r="D1667" s="11" t="s">
        <v>1350</v>
      </c>
      <c r="E1667" s="12">
        <v>9002759977832</v>
      </c>
      <c r="F1667" s="11">
        <v>107</v>
      </c>
      <c r="G1667" s="57">
        <v>7</v>
      </c>
      <c r="H1667" s="106">
        <f t="shared" si="25"/>
        <v>6024.7933884297527</v>
      </c>
      <c r="I1667" s="45">
        <v>7290</v>
      </c>
      <c r="J1667" s="30" t="s">
        <v>3665</v>
      </c>
    </row>
    <row r="1668" spans="1:10" x14ac:dyDescent="0.2">
      <c r="A1668" s="27">
        <v>97784</v>
      </c>
      <c r="B1668" s="28">
        <v>97784</v>
      </c>
      <c r="C1668" s="10" t="s">
        <v>1354</v>
      </c>
      <c r="D1668" s="11" t="s">
        <v>960</v>
      </c>
      <c r="E1668" s="12">
        <v>9002759977849</v>
      </c>
      <c r="F1668" s="11">
        <v>107</v>
      </c>
      <c r="G1668" s="57">
        <v>7</v>
      </c>
      <c r="H1668" s="106">
        <f t="shared" si="25"/>
        <v>6024.7933884297527</v>
      </c>
      <c r="I1668" s="45">
        <v>7290</v>
      </c>
      <c r="J1668" s="30" t="s">
        <v>3665</v>
      </c>
    </row>
    <row r="1669" spans="1:10" x14ac:dyDescent="0.2">
      <c r="A1669" s="27">
        <v>97791</v>
      </c>
      <c r="B1669" s="28">
        <v>97791</v>
      </c>
      <c r="C1669" s="10" t="s">
        <v>1355</v>
      </c>
      <c r="D1669" s="11" t="s">
        <v>1356</v>
      </c>
      <c r="E1669" s="12">
        <v>9002759977917</v>
      </c>
      <c r="F1669" s="11">
        <v>246</v>
      </c>
      <c r="G1669" s="57">
        <v>2</v>
      </c>
      <c r="H1669" s="106">
        <f t="shared" si="25"/>
        <v>1148.7603305785124</v>
      </c>
      <c r="I1669" s="29">
        <v>1390</v>
      </c>
      <c r="J1669" s="30" t="s">
        <v>3665</v>
      </c>
    </row>
    <row r="1670" spans="1:10" x14ac:dyDescent="0.2">
      <c r="A1670" s="27">
        <v>97792</v>
      </c>
      <c r="B1670" s="28">
        <v>97792</v>
      </c>
      <c r="C1670" s="10" t="s">
        <v>1357</v>
      </c>
      <c r="D1670" s="11" t="s">
        <v>1356</v>
      </c>
      <c r="E1670" s="12">
        <v>9002759977924</v>
      </c>
      <c r="F1670" s="11">
        <v>246</v>
      </c>
      <c r="G1670" s="57">
        <v>2</v>
      </c>
      <c r="H1670" s="106">
        <f t="shared" si="25"/>
        <v>2471.0743801652893</v>
      </c>
      <c r="I1670" s="29">
        <v>2990</v>
      </c>
      <c r="J1670" s="30" t="s">
        <v>3665</v>
      </c>
    </row>
    <row r="1671" spans="1:10" x14ac:dyDescent="0.2">
      <c r="A1671" s="27">
        <v>97793</v>
      </c>
      <c r="B1671" s="28">
        <v>97793</v>
      </c>
      <c r="C1671" s="10" t="s">
        <v>1358</v>
      </c>
      <c r="D1671" s="11" t="s">
        <v>1356</v>
      </c>
      <c r="E1671" s="12">
        <v>9002759977931</v>
      </c>
      <c r="F1671" s="11">
        <v>246</v>
      </c>
      <c r="G1671" s="57">
        <v>7</v>
      </c>
      <c r="H1671" s="106">
        <f t="shared" si="25"/>
        <v>4454.545454545455</v>
      </c>
      <c r="I1671" s="45">
        <v>5390</v>
      </c>
      <c r="J1671" s="30" t="s">
        <v>3665</v>
      </c>
    </row>
    <row r="1672" spans="1:10" x14ac:dyDescent="0.2">
      <c r="A1672" s="27">
        <v>97794</v>
      </c>
      <c r="B1672" s="28">
        <v>97794</v>
      </c>
      <c r="C1672" s="10" t="s">
        <v>1359</v>
      </c>
      <c r="D1672" s="11" t="s">
        <v>1356</v>
      </c>
      <c r="E1672" s="12">
        <v>9002759977948</v>
      </c>
      <c r="F1672" s="11">
        <v>247</v>
      </c>
      <c r="G1672" s="57">
        <v>2</v>
      </c>
      <c r="H1672" s="106">
        <f t="shared" si="25"/>
        <v>1314.0495867768595</v>
      </c>
      <c r="I1672" s="34">
        <v>1590</v>
      </c>
      <c r="J1672" s="30" t="s">
        <v>3665</v>
      </c>
    </row>
    <row r="1673" spans="1:10" x14ac:dyDescent="0.2">
      <c r="A1673" s="27">
        <v>97804</v>
      </c>
      <c r="B1673" s="28">
        <v>97804</v>
      </c>
      <c r="C1673" s="10" t="s">
        <v>1360</v>
      </c>
      <c r="D1673" s="11" t="s">
        <v>1297</v>
      </c>
      <c r="E1673" s="12">
        <v>9002759978044</v>
      </c>
      <c r="F1673" s="11">
        <v>218</v>
      </c>
      <c r="G1673" s="57">
        <v>2</v>
      </c>
      <c r="H1673" s="106">
        <f t="shared" si="25"/>
        <v>983.47107438016531</v>
      </c>
      <c r="I1673" s="34">
        <v>1190</v>
      </c>
      <c r="J1673" s="30" t="s">
        <v>3665</v>
      </c>
    </row>
    <row r="1674" spans="1:10" x14ac:dyDescent="0.2">
      <c r="A1674" s="27">
        <v>97805</v>
      </c>
      <c r="B1674" s="28">
        <v>97805</v>
      </c>
      <c r="C1674" s="10" t="s">
        <v>1361</v>
      </c>
      <c r="D1674" s="11" t="s">
        <v>1297</v>
      </c>
      <c r="E1674" s="12">
        <v>9002759978051</v>
      </c>
      <c r="F1674" s="11">
        <v>218</v>
      </c>
      <c r="G1674" s="57">
        <v>2</v>
      </c>
      <c r="H1674" s="106">
        <f t="shared" si="25"/>
        <v>1479.3388429752067</v>
      </c>
      <c r="I1674" s="29">
        <v>1790</v>
      </c>
      <c r="J1674" s="30" t="s">
        <v>3665</v>
      </c>
    </row>
    <row r="1675" spans="1:10" x14ac:dyDescent="0.2">
      <c r="A1675" s="27">
        <v>97806</v>
      </c>
      <c r="B1675" s="28">
        <v>97806</v>
      </c>
      <c r="C1675" s="10" t="s">
        <v>1362</v>
      </c>
      <c r="D1675" s="11" t="s">
        <v>1297</v>
      </c>
      <c r="E1675" s="12">
        <v>9002759978068</v>
      </c>
      <c r="F1675" s="11">
        <v>219</v>
      </c>
      <c r="G1675" s="57">
        <v>7</v>
      </c>
      <c r="H1675" s="106">
        <f t="shared" ref="H1675:H1738" si="26">I1675/1.21</f>
        <v>2636.3636363636365</v>
      </c>
      <c r="I1675" s="29">
        <v>3190</v>
      </c>
      <c r="J1675" s="30" t="s">
        <v>3665</v>
      </c>
    </row>
    <row r="1676" spans="1:10" x14ac:dyDescent="0.2">
      <c r="A1676" s="27">
        <v>97838</v>
      </c>
      <c r="B1676" s="28">
        <v>97838</v>
      </c>
      <c r="C1676" s="10" t="s">
        <v>1363</v>
      </c>
      <c r="D1676" s="11" t="s">
        <v>1255</v>
      </c>
      <c r="E1676" s="12">
        <v>9002759978389</v>
      </c>
      <c r="F1676" s="11">
        <v>468</v>
      </c>
      <c r="G1676" s="57">
        <v>7</v>
      </c>
      <c r="H1676" s="106">
        <f t="shared" si="26"/>
        <v>6024.7933884297527</v>
      </c>
      <c r="I1676" s="45">
        <v>7290</v>
      </c>
      <c r="J1676" s="30" t="s">
        <v>3665</v>
      </c>
    </row>
    <row r="1677" spans="1:10" x14ac:dyDescent="0.2">
      <c r="A1677" s="27">
        <v>97839</v>
      </c>
      <c r="B1677" s="28">
        <v>97839</v>
      </c>
      <c r="C1677" s="10" t="s">
        <v>1364</v>
      </c>
      <c r="D1677" s="11" t="s">
        <v>1322</v>
      </c>
      <c r="E1677" s="12">
        <v>9002759978396</v>
      </c>
      <c r="F1677" s="11">
        <v>252</v>
      </c>
      <c r="G1677" s="57">
        <v>2</v>
      </c>
      <c r="H1677" s="106">
        <f t="shared" si="26"/>
        <v>1314.0495867768595</v>
      </c>
      <c r="I1677" s="34">
        <v>1590</v>
      </c>
      <c r="J1677" s="30" t="s">
        <v>3665</v>
      </c>
    </row>
    <row r="1678" spans="1:10" x14ac:dyDescent="0.2">
      <c r="A1678" s="27">
        <v>97841</v>
      </c>
      <c r="B1678" s="28">
        <v>97841</v>
      </c>
      <c r="C1678" s="10" t="s">
        <v>1365</v>
      </c>
      <c r="D1678" s="11" t="s">
        <v>494</v>
      </c>
      <c r="E1678" s="12">
        <v>9002759978419</v>
      </c>
      <c r="F1678" s="11">
        <v>388</v>
      </c>
      <c r="G1678" s="57">
        <v>2</v>
      </c>
      <c r="H1678" s="106">
        <f t="shared" si="26"/>
        <v>3793.3884297520663</v>
      </c>
      <c r="I1678" s="29">
        <v>4590</v>
      </c>
      <c r="J1678" s="30" t="s">
        <v>3665</v>
      </c>
    </row>
    <row r="1679" spans="1:10" x14ac:dyDescent="0.2">
      <c r="A1679" s="27">
        <v>97845</v>
      </c>
      <c r="B1679" s="28">
        <v>97845</v>
      </c>
      <c r="C1679" s="10" t="s">
        <v>1366</v>
      </c>
      <c r="D1679" s="11" t="s">
        <v>494</v>
      </c>
      <c r="E1679" s="12">
        <v>9002759978457</v>
      </c>
      <c r="F1679" s="11">
        <v>388</v>
      </c>
      <c r="G1679" s="57">
        <v>2</v>
      </c>
      <c r="H1679" s="106">
        <f t="shared" si="26"/>
        <v>2884.2975206611573</v>
      </c>
      <c r="I1679" s="29">
        <v>3490</v>
      </c>
      <c r="J1679" s="30" t="s">
        <v>3665</v>
      </c>
    </row>
    <row r="1680" spans="1:10" x14ac:dyDescent="0.2">
      <c r="A1680" s="27">
        <v>97846</v>
      </c>
      <c r="B1680" s="28">
        <v>97846</v>
      </c>
      <c r="C1680" s="10" t="s">
        <v>1367</v>
      </c>
      <c r="D1680" s="11" t="s">
        <v>494</v>
      </c>
      <c r="E1680" s="12">
        <v>9002759978464</v>
      </c>
      <c r="F1680" s="11">
        <v>389</v>
      </c>
      <c r="G1680" s="57">
        <v>7</v>
      </c>
      <c r="H1680" s="106">
        <f t="shared" si="26"/>
        <v>4454.545454545455</v>
      </c>
      <c r="I1680" s="45">
        <v>5390</v>
      </c>
      <c r="J1680" s="30" t="s">
        <v>3665</v>
      </c>
    </row>
    <row r="1681" spans="1:10" x14ac:dyDescent="0.2">
      <c r="A1681" s="27">
        <v>97854</v>
      </c>
      <c r="B1681" s="28">
        <v>97854</v>
      </c>
      <c r="C1681" s="10" t="s">
        <v>1368</v>
      </c>
      <c r="D1681" s="11" t="s">
        <v>494</v>
      </c>
      <c r="E1681" s="12">
        <v>9002759978549</v>
      </c>
      <c r="F1681" s="11">
        <v>391</v>
      </c>
      <c r="G1681" s="57">
        <v>2</v>
      </c>
      <c r="H1681" s="106">
        <f t="shared" si="26"/>
        <v>2636.3636363636365</v>
      </c>
      <c r="I1681" s="29">
        <v>3190</v>
      </c>
      <c r="J1681" s="30" t="s">
        <v>3665</v>
      </c>
    </row>
    <row r="1682" spans="1:10" x14ac:dyDescent="0.2">
      <c r="A1682" s="27">
        <v>97855</v>
      </c>
      <c r="B1682" s="28">
        <v>97855</v>
      </c>
      <c r="C1682" s="10" t="s">
        <v>1369</v>
      </c>
      <c r="D1682" s="11" t="s">
        <v>494</v>
      </c>
      <c r="E1682" s="12">
        <v>9002759978556</v>
      </c>
      <c r="F1682" s="11">
        <v>391</v>
      </c>
      <c r="G1682" s="57">
        <v>2</v>
      </c>
      <c r="H1682" s="106">
        <f t="shared" si="26"/>
        <v>3545.4545454545455</v>
      </c>
      <c r="I1682" s="31">
        <v>4290</v>
      </c>
      <c r="J1682" s="30" t="s">
        <v>3665</v>
      </c>
    </row>
    <row r="1683" spans="1:10" x14ac:dyDescent="0.2">
      <c r="A1683" s="27">
        <v>97857</v>
      </c>
      <c r="B1683" s="28">
        <v>97857</v>
      </c>
      <c r="C1683" s="10" t="s">
        <v>1370</v>
      </c>
      <c r="D1683" s="11" t="s">
        <v>494</v>
      </c>
      <c r="E1683" s="12">
        <v>9002759978570</v>
      </c>
      <c r="F1683" s="11">
        <v>391</v>
      </c>
      <c r="G1683" s="57">
        <v>7</v>
      </c>
      <c r="H1683" s="106">
        <f t="shared" si="26"/>
        <v>4206.6115702479337</v>
      </c>
      <c r="I1683" s="29">
        <v>5090</v>
      </c>
      <c r="J1683" s="30" t="s">
        <v>3665</v>
      </c>
    </row>
    <row r="1684" spans="1:10" x14ac:dyDescent="0.2">
      <c r="A1684" s="27">
        <v>97871</v>
      </c>
      <c r="B1684" s="28">
        <v>97871</v>
      </c>
      <c r="C1684" s="10" t="s">
        <v>1371</v>
      </c>
      <c r="D1684" s="11" t="s">
        <v>1372</v>
      </c>
      <c r="E1684" s="12">
        <v>9002759978716</v>
      </c>
      <c r="F1684" s="11">
        <v>472</v>
      </c>
      <c r="G1684" s="57">
        <v>2</v>
      </c>
      <c r="H1684" s="106">
        <f t="shared" si="26"/>
        <v>536.36363636363637</v>
      </c>
      <c r="I1684" s="31">
        <v>649</v>
      </c>
      <c r="J1684" s="30" t="s">
        <v>3665</v>
      </c>
    </row>
    <row r="1685" spans="1:10" x14ac:dyDescent="0.2">
      <c r="A1685" s="27">
        <v>97872</v>
      </c>
      <c r="B1685" s="28">
        <v>97872</v>
      </c>
      <c r="C1685" s="10" t="s">
        <v>1373</v>
      </c>
      <c r="D1685" s="11" t="s">
        <v>1372</v>
      </c>
      <c r="E1685" s="12">
        <v>9002759978723</v>
      </c>
      <c r="F1685" s="11">
        <v>472</v>
      </c>
      <c r="G1685" s="57">
        <v>2</v>
      </c>
      <c r="H1685" s="106">
        <f t="shared" si="26"/>
        <v>668.59504132231405</v>
      </c>
      <c r="I1685" s="34">
        <v>809</v>
      </c>
      <c r="J1685" s="30" t="s">
        <v>3665</v>
      </c>
    </row>
    <row r="1686" spans="1:10" x14ac:dyDescent="0.2">
      <c r="A1686" s="27">
        <v>97873</v>
      </c>
      <c r="B1686" s="28">
        <v>97873</v>
      </c>
      <c r="C1686" s="10" t="s">
        <v>1374</v>
      </c>
      <c r="D1686" s="11" t="s">
        <v>1372</v>
      </c>
      <c r="E1686" s="12">
        <v>9002759978730</v>
      </c>
      <c r="F1686" s="11">
        <v>472</v>
      </c>
      <c r="G1686" s="57">
        <v>2</v>
      </c>
      <c r="H1686" s="106">
        <f t="shared" si="26"/>
        <v>1396.6942148760331</v>
      </c>
      <c r="I1686" s="29">
        <v>1690</v>
      </c>
      <c r="J1686" s="30" t="s">
        <v>3665</v>
      </c>
    </row>
    <row r="1687" spans="1:10" x14ac:dyDescent="0.2">
      <c r="A1687" s="27">
        <v>97874</v>
      </c>
      <c r="B1687" s="28">
        <v>97874</v>
      </c>
      <c r="C1687" s="10" t="s">
        <v>1375</v>
      </c>
      <c r="D1687" s="11" t="s">
        <v>1372</v>
      </c>
      <c r="E1687" s="12">
        <v>9002759978747</v>
      </c>
      <c r="F1687" s="11">
        <v>476</v>
      </c>
      <c r="G1687" s="57">
        <v>2</v>
      </c>
      <c r="H1687" s="106">
        <f t="shared" si="26"/>
        <v>536.36363636363637</v>
      </c>
      <c r="I1687" s="31">
        <v>649</v>
      </c>
      <c r="J1687" s="30" t="s">
        <v>3665</v>
      </c>
    </row>
    <row r="1688" spans="1:10" x14ac:dyDescent="0.2">
      <c r="A1688" s="27">
        <v>97875</v>
      </c>
      <c r="B1688" s="28">
        <v>97875</v>
      </c>
      <c r="C1688" s="10" t="s">
        <v>1376</v>
      </c>
      <c r="D1688" s="11" t="s">
        <v>1372</v>
      </c>
      <c r="E1688" s="12">
        <v>9002759978754</v>
      </c>
      <c r="F1688" s="11">
        <v>476</v>
      </c>
      <c r="G1688" s="57">
        <v>2</v>
      </c>
      <c r="H1688" s="106">
        <f t="shared" si="26"/>
        <v>668.59504132231405</v>
      </c>
      <c r="I1688" s="34">
        <v>809</v>
      </c>
      <c r="J1688" s="30" t="s">
        <v>3665</v>
      </c>
    </row>
    <row r="1689" spans="1:10" x14ac:dyDescent="0.2">
      <c r="A1689" s="27">
        <v>97876</v>
      </c>
      <c r="B1689" s="28">
        <v>97876</v>
      </c>
      <c r="C1689" s="10" t="s">
        <v>1377</v>
      </c>
      <c r="D1689" s="11" t="s">
        <v>1372</v>
      </c>
      <c r="E1689" s="12">
        <v>9002759978761</v>
      </c>
      <c r="F1689" s="11">
        <v>476</v>
      </c>
      <c r="G1689" s="57">
        <v>2</v>
      </c>
      <c r="H1689" s="106">
        <f t="shared" si="26"/>
        <v>1396.6942148760331</v>
      </c>
      <c r="I1689" s="29">
        <v>1690</v>
      </c>
      <c r="J1689" s="30" t="s">
        <v>3665</v>
      </c>
    </row>
    <row r="1690" spans="1:10" x14ac:dyDescent="0.2">
      <c r="A1690" s="27">
        <v>97877</v>
      </c>
      <c r="B1690" s="28">
        <v>97877</v>
      </c>
      <c r="C1690" s="10" t="s">
        <v>1378</v>
      </c>
      <c r="D1690" s="11" t="s">
        <v>1379</v>
      </c>
      <c r="E1690" s="12">
        <v>9002759978778</v>
      </c>
      <c r="F1690" s="11">
        <v>474</v>
      </c>
      <c r="G1690" s="57">
        <v>2</v>
      </c>
      <c r="H1690" s="106">
        <f t="shared" si="26"/>
        <v>536.36363636363637</v>
      </c>
      <c r="I1690" s="31">
        <v>649</v>
      </c>
      <c r="J1690" s="30" t="s">
        <v>3665</v>
      </c>
    </row>
    <row r="1691" spans="1:10" x14ac:dyDescent="0.2">
      <c r="A1691" s="27">
        <v>97878</v>
      </c>
      <c r="B1691" s="28">
        <v>97878</v>
      </c>
      <c r="C1691" s="10" t="s">
        <v>1380</v>
      </c>
      <c r="D1691" s="11" t="s">
        <v>1379</v>
      </c>
      <c r="E1691" s="12">
        <v>9002759978785</v>
      </c>
      <c r="F1691" s="11">
        <v>474</v>
      </c>
      <c r="G1691" s="57">
        <v>2</v>
      </c>
      <c r="H1691" s="106">
        <f t="shared" si="26"/>
        <v>668.59504132231405</v>
      </c>
      <c r="I1691" s="34">
        <v>809</v>
      </c>
      <c r="J1691" s="30" t="s">
        <v>3665</v>
      </c>
    </row>
    <row r="1692" spans="1:10" x14ac:dyDescent="0.2">
      <c r="A1692" s="27">
        <v>97879</v>
      </c>
      <c r="B1692" s="28">
        <v>97879</v>
      </c>
      <c r="C1692" s="10" t="s">
        <v>1381</v>
      </c>
      <c r="D1692" s="11" t="s">
        <v>1379</v>
      </c>
      <c r="E1692" s="12">
        <v>9002759978792</v>
      </c>
      <c r="F1692" s="11">
        <v>474</v>
      </c>
      <c r="G1692" s="57">
        <v>2</v>
      </c>
      <c r="H1692" s="106">
        <f t="shared" si="26"/>
        <v>1396.6942148760331</v>
      </c>
      <c r="I1692" s="29">
        <v>1690</v>
      </c>
      <c r="J1692" s="30" t="s">
        <v>3665</v>
      </c>
    </row>
    <row r="1693" spans="1:10" x14ac:dyDescent="0.2">
      <c r="A1693" s="27">
        <v>97881</v>
      </c>
      <c r="B1693" s="28">
        <v>97881</v>
      </c>
      <c r="C1693" s="10" t="s">
        <v>1382</v>
      </c>
      <c r="D1693" s="11" t="s">
        <v>1379</v>
      </c>
      <c r="E1693" s="12">
        <v>9002759978815</v>
      </c>
      <c r="F1693" s="11">
        <v>478</v>
      </c>
      <c r="G1693" s="57">
        <v>2</v>
      </c>
      <c r="H1693" s="106">
        <f t="shared" si="26"/>
        <v>536.36363636363637</v>
      </c>
      <c r="I1693" s="31">
        <v>649</v>
      </c>
      <c r="J1693" s="30" t="s">
        <v>3665</v>
      </c>
    </row>
    <row r="1694" spans="1:10" x14ac:dyDescent="0.2">
      <c r="A1694" s="27">
        <v>97882</v>
      </c>
      <c r="B1694" s="28">
        <v>97882</v>
      </c>
      <c r="C1694" s="10" t="s">
        <v>1383</v>
      </c>
      <c r="D1694" s="11" t="s">
        <v>1379</v>
      </c>
      <c r="E1694" s="12">
        <v>9002759978822</v>
      </c>
      <c r="F1694" s="11">
        <v>478</v>
      </c>
      <c r="G1694" s="57">
        <v>2</v>
      </c>
      <c r="H1694" s="106">
        <f t="shared" si="26"/>
        <v>668.59504132231405</v>
      </c>
      <c r="I1694" s="34">
        <v>809</v>
      </c>
      <c r="J1694" s="30" t="s">
        <v>3665</v>
      </c>
    </row>
    <row r="1695" spans="1:10" x14ac:dyDescent="0.2">
      <c r="A1695" s="27">
        <v>97883</v>
      </c>
      <c r="B1695" s="28">
        <v>97883</v>
      </c>
      <c r="C1695" s="10" t="s">
        <v>1384</v>
      </c>
      <c r="D1695" s="11" t="s">
        <v>1379</v>
      </c>
      <c r="E1695" s="12">
        <v>9002759978839</v>
      </c>
      <c r="F1695" s="11">
        <v>478</v>
      </c>
      <c r="G1695" s="57">
        <v>2</v>
      </c>
      <c r="H1695" s="106">
        <f t="shared" si="26"/>
        <v>1396.6942148760331</v>
      </c>
      <c r="I1695" s="29">
        <v>1690</v>
      </c>
      <c r="J1695" s="30" t="s">
        <v>3665</v>
      </c>
    </row>
    <row r="1696" spans="1:10" x14ac:dyDescent="0.2">
      <c r="A1696" s="27">
        <v>97884</v>
      </c>
      <c r="B1696" s="28">
        <v>97884</v>
      </c>
      <c r="C1696" s="10" t="s">
        <v>1373</v>
      </c>
      <c r="D1696" s="11" t="s">
        <v>1372</v>
      </c>
      <c r="E1696" s="12">
        <v>9002759978846</v>
      </c>
      <c r="F1696" s="11">
        <v>570</v>
      </c>
      <c r="G1696" s="57">
        <v>2</v>
      </c>
      <c r="H1696" s="106">
        <f t="shared" si="26"/>
        <v>983.47107438016531</v>
      </c>
      <c r="I1696" s="34">
        <v>1190</v>
      </c>
      <c r="J1696" s="30" t="s">
        <v>3665</v>
      </c>
    </row>
    <row r="1697" spans="1:10" x14ac:dyDescent="0.2">
      <c r="A1697" s="27">
        <v>97885</v>
      </c>
      <c r="B1697" s="28">
        <v>97885</v>
      </c>
      <c r="C1697" s="10" t="s">
        <v>1376</v>
      </c>
      <c r="D1697" s="11" t="s">
        <v>1372</v>
      </c>
      <c r="E1697" s="12">
        <v>9002759978853</v>
      </c>
      <c r="F1697" s="11">
        <v>571</v>
      </c>
      <c r="G1697" s="57">
        <v>2</v>
      </c>
      <c r="H1697" s="106">
        <f t="shared" si="26"/>
        <v>983.47107438016531</v>
      </c>
      <c r="I1697" s="34">
        <v>1190</v>
      </c>
      <c r="J1697" s="30" t="s">
        <v>3665</v>
      </c>
    </row>
    <row r="1698" spans="1:10" x14ac:dyDescent="0.2">
      <c r="A1698" s="27">
        <v>97886</v>
      </c>
      <c r="B1698" s="28">
        <v>97886</v>
      </c>
      <c r="C1698" s="10" t="s">
        <v>1385</v>
      </c>
      <c r="D1698" s="11" t="s">
        <v>1386</v>
      </c>
      <c r="E1698" s="12">
        <v>9002759978860</v>
      </c>
      <c r="F1698" s="11">
        <v>524</v>
      </c>
      <c r="G1698" s="57">
        <v>2</v>
      </c>
      <c r="H1698" s="106">
        <f t="shared" si="26"/>
        <v>1479.3388429752067</v>
      </c>
      <c r="I1698" s="29">
        <v>1790</v>
      </c>
      <c r="J1698" s="30" t="s">
        <v>3665</v>
      </c>
    </row>
    <row r="1699" spans="1:10" x14ac:dyDescent="0.2">
      <c r="A1699" s="27">
        <v>97895</v>
      </c>
      <c r="B1699" s="28">
        <v>97895</v>
      </c>
      <c r="C1699" s="10" t="s">
        <v>1387</v>
      </c>
      <c r="D1699" s="11" t="s">
        <v>1388</v>
      </c>
      <c r="E1699" s="12">
        <v>9002759978952</v>
      </c>
      <c r="F1699" s="11">
        <v>437</v>
      </c>
      <c r="G1699" s="57">
        <v>7</v>
      </c>
      <c r="H1699" s="106">
        <f t="shared" si="26"/>
        <v>6438.0165289256202</v>
      </c>
      <c r="I1699" s="29">
        <v>7790</v>
      </c>
      <c r="J1699" s="30" t="s">
        <v>3665</v>
      </c>
    </row>
    <row r="1700" spans="1:10" x14ac:dyDescent="0.2">
      <c r="A1700" s="27">
        <v>97903</v>
      </c>
      <c r="B1700" s="28">
        <v>97903</v>
      </c>
      <c r="C1700" s="10" t="s">
        <v>1389</v>
      </c>
      <c r="D1700" s="11" t="s">
        <v>1388</v>
      </c>
      <c r="E1700" s="12">
        <v>9002759979034</v>
      </c>
      <c r="F1700" s="11">
        <v>437</v>
      </c>
      <c r="G1700" s="57">
        <v>7</v>
      </c>
      <c r="H1700" s="106">
        <f t="shared" si="26"/>
        <v>6190.0826446280989</v>
      </c>
      <c r="I1700" s="34">
        <v>7490</v>
      </c>
      <c r="J1700" s="30" t="s">
        <v>3665</v>
      </c>
    </row>
    <row r="1701" spans="1:10" x14ac:dyDescent="0.2">
      <c r="A1701" s="27">
        <v>97904</v>
      </c>
      <c r="B1701" s="28">
        <v>97904</v>
      </c>
      <c r="C1701" s="10" t="s">
        <v>1390</v>
      </c>
      <c r="D1701" s="11" t="s">
        <v>1388</v>
      </c>
      <c r="E1701" s="12">
        <v>9002759979041</v>
      </c>
      <c r="F1701" s="11">
        <v>436</v>
      </c>
      <c r="G1701" s="57">
        <v>7</v>
      </c>
      <c r="H1701" s="106">
        <f t="shared" si="26"/>
        <v>5115.7024793388427</v>
      </c>
      <c r="I1701" s="45">
        <v>6190</v>
      </c>
      <c r="J1701" s="30" t="s">
        <v>3665</v>
      </c>
    </row>
    <row r="1702" spans="1:10" x14ac:dyDescent="0.2">
      <c r="A1702" s="27">
        <v>97914</v>
      </c>
      <c r="B1702" s="28">
        <v>97914</v>
      </c>
      <c r="C1702" s="10" t="s">
        <v>1391</v>
      </c>
      <c r="D1702" s="11" t="s">
        <v>1392</v>
      </c>
      <c r="E1702" s="12">
        <v>9002759979140</v>
      </c>
      <c r="F1702" s="11">
        <v>759</v>
      </c>
      <c r="G1702" s="57">
        <v>7</v>
      </c>
      <c r="H1702" s="106">
        <f t="shared" si="26"/>
        <v>1892.5619834710744</v>
      </c>
      <c r="I1702" s="31">
        <v>2290</v>
      </c>
      <c r="J1702" s="30" t="s">
        <v>3665</v>
      </c>
    </row>
    <row r="1703" spans="1:10" x14ac:dyDescent="0.2">
      <c r="A1703" s="27">
        <v>97915</v>
      </c>
      <c r="B1703" s="28">
        <v>97915</v>
      </c>
      <c r="C1703" s="10" t="s">
        <v>1393</v>
      </c>
      <c r="D1703" s="11" t="s">
        <v>1392</v>
      </c>
      <c r="E1703" s="12">
        <v>9002759979157</v>
      </c>
      <c r="F1703" s="11">
        <v>758</v>
      </c>
      <c r="G1703" s="57">
        <v>7</v>
      </c>
      <c r="H1703" s="106">
        <f t="shared" si="26"/>
        <v>1892.5619834710744</v>
      </c>
      <c r="I1703" s="31">
        <v>2290</v>
      </c>
      <c r="J1703" s="30" t="s">
        <v>3665</v>
      </c>
    </row>
    <row r="1704" spans="1:10" x14ac:dyDescent="0.2">
      <c r="A1704" s="27">
        <v>97927</v>
      </c>
      <c r="B1704" s="28">
        <v>97927</v>
      </c>
      <c r="C1704" s="10" t="s">
        <v>2003</v>
      </c>
      <c r="D1704" s="11" t="s">
        <v>2002</v>
      </c>
      <c r="E1704" s="12">
        <v>9002759979270</v>
      </c>
      <c r="F1704" s="11">
        <v>264</v>
      </c>
      <c r="G1704" s="57">
        <v>5</v>
      </c>
      <c r="H1704" s="106">
        <f t="shared" si="26"/>
        <v>1148.7603305785124</v>
      </c>
      <c r="I1704" s="29">
        <v>1390</v>
      </c>
      <c r="J1704" s="36" t="s">
        <v>3667</v>
      </c>
    </row>
    <row r="1705" spans="1:10" x14ac:dyDescent="0.2">
      <c r="A1705" s="27">
        <v>97928</v>
      </c>
      <c r="B1705" s="28">
        <v>97928</v>
      </c>
      <c r="C1705" s="10" t="s">
        <v>2004</v>
      </c>
      <c r="D1705" s="11" t="s">
        <v>2002</v>
      </c>
      <c r="E1705" s="12">
        <v>9002759979287</v>
      </c>
      <c r="F1705" s="11">
        <v>264</v>
      </c>
      <c r="G1705" s="57">
        <v>12.5</v>
      </c>
      <c r="H1705" s="106">
        <f t="shared" si="26"/>
        <v>1892.5619834710744</v>
      </c>
      <c r="I1705" s="31">
        <v>2290</v>
      </c>
      <c r="J1705" s="36" t="s">
        <v>3667</v>
      </c>
    </row>
    <row r="1706" spans="1:10" x14ac:dyDescent="0.2">
      <c r="A1706" s="27">
        <v>97932</v>
      </c>
      <c r="B1706" s="28">
        <v>97932</v>
      </c>
      <c r="C1706" s="10" t="s">
        <v>1394</v>
      </c>
      <c r="D1706" s="11" t="s">
        <v>742</v>
      </c>
      <c r="E1706" s="12">
        <v>9002759979324</v>
      </c>
      <c r="F1706" s="11">
        <v>710</v>
      </c>
      <c r="G1706" s="57">
        <v>2</v>
      </c>
      <c r="H1706" s="106">
        <f t="shared" si="26"/>
        <v>230.57851239669421</v>
      </c>
      <c r="I1706" s="31">
        <v>279</v>
      </c>
      <c r="J1706" s="30" t="s">
        <v>3665</v>
      </c>
    </row>
    <row r="1707" spans="1:10" x14ac:dyDescent="0.2">
      <c r="A1707" s="27">
        <v>97933</v>
      </c>
      <c r="B1707" s="28">
        <v>97933</v>
      </c>
      <c r="C1707" s="10" t="s">
        <v>1394</v>
      </c>
      <c r="D1707" s="11" t="s">
        <v>742</v>
      </c>
      <c r="E1707" s="12">
        <v>9002759979331</v>
      </c>
      <c r="F1707" s="11">
        <v>710</v>
      </c>
      <c r="G1707" s="57">
        <v>2</v>
      </c>
      <c r="H1707" s="106">
        <f t="shared" si="26"/>
        <v>280.16528925619838</v>
      </c>
      <c r="I1707" s="29">
        <v>339</v>
      </c>
      <c r="J1707" s="30" t="s">
        <v>3665</v>
      </c>
    </row>
    <row r="1708" spans="1:10" s="21" customFormat="1" ht="12.75" x14ac:dyDescent="0.25">
      <c r="A1708" s="27">
        <v>97934</v>
      </c>
      <c r="B1708" s="28">
        <v>97934</v>
      </c>
      <c r="C1708" s="10" t="s">
        <v>1395</v>
      </c>
      <c r="D1708" s="11" t="s">
        <v>742</v>
      </c>
      <c r="E1708" s="12">
        <v>9002759979348</v>
      </c>
      <c r="F1708" s="11">
        <v>711</v>
      </c>
      <c r="G1708" s="57">
        <v>2</v>
      </c>
      <c r="H1708" s="106">
        <f t="shared" si="26"/>
        <v>511.57024793388433</v>
      </c>
      <c r="I1708" s="31">
        <v>619</v>
      </c>
      <c r="J1708" s="30" t="s">
        <v>3665</v>
      </c>
    </row>
    <row r="1709" spans="1:10" s="21" customFormat="1" ht="12.75" x14ac:dyDescent="0.25">
      <c r="A1709" s="27">
        <v>97935</v>
      </c>
      <c r="B1709" s="28">
        <v>97935</v>
      </c>
      <c r="C1709" s="10" t="s">
        <v>1394</v>
      </c>
      <c r="D1709" s="11" t="s">
        <v>742</v>
      </c>
      <c r="E1709" s="12">
        <v>9002759979355</v>
      </c>
      <c r="F1709" s="11">
        <v>710</v>
      </c>
      <c r="G1709" s="57">
        <v>2</v>
      </c>
      <c r="H1709" s="106">
        <f t="shared" si="26"/>
        <v>263.63636363636363</v>
      </c>
      <c r="I1709" s="29">
        <v>319</v>
      </c>
      <c r="J1709" s="30" t="s">
        <v>3665</v>
      </c>
    </row>
    <row r="1710" spans="1:10" s="24" customFormat="1" ht="12.75" x14ac:dyDescent="0.25">
      <c r="A1710" s="27">
        <v>97937</v>
      </c>
      <c r="B1710" s="28">
        <v>97937</v>
      </c>
      <c r="C1710" s="10" t="s">
        <v>1396</v>
      </c>
      <c r="D1710" s="11" t="s">
        <v>1397</v>
      </c>
      <c r="E1710" s="12">
        <v>9002759979379</v>
      </c>
      <c r="F1710" s="11">
        <v>300</v>
      </c>
      <c r="G1710" s="57">
        <v>7</v>
      </c>
      <c r="H1710" s="106">
        <f t="shared" si="26"/>
        <v>2884.2975206611573</v>
      </c>
      <c r="I1710" s="29">
        <v>3490</v>
      </c>
      <c r="J1710" s="30" t="s">
        <v>3665</v>
      </c>
    </row>
    <row r="1711" spans="1:10" s="24" customFormat="1" ht="12.75" x14ac:dyDescent="0.25">
      <c r="A1711" s="27">
        <v>97938</v>
      </c>
      <c r="B1711" s="28">
        <v>97938</v>
      </c>
      <c r="C1711" s="10" t="s">
        <v>1398</v>
      </c>
      <c r="D1711" s="11" t="s">
        <v>1397</v>
      </c>
      <c r="E1711" s="12">
        <v>9002759979386</v>
      </c>
      <c r="F1711" s="11">
        <v>300</v>
      </c>
      <c r="G1711" s="57">
        <v>7</v>
      </c>
      <c r="H1711" s="106">
        <f t="shared" si="26"/>
        <v>3958.6776859504134</v>
      </c>
      <c r="I1711" s="29">
        <v>4790</v>
      </c>
      <c r="J1711" s="30" t="s">
        <v>3665</v>
      </c>
    </row>
    <row r="1712" spans="1:10" x14ac:dyDescent="0.2">
      <c r="A1712" s="27">
        <v>97939</v>
      </c>
      <c r="B1712" s="28">
        <v>97939</v>
      </c>
      <c r="C1712" s="10" t="s">
        <v>1399</v>
      </c>
      <c r="D1712" s="11" t="s">
        <v>1397</v>
      </c>
      <c r="E1712" s="12">
        <v>9002759979393</v>
      </c>
      <c r="F1712" s="11">
        <v>301</v>
      </c>
      <c r="G1712" s="57">
        <v>2</v>
      </c>
      <c r="H1712" s="106">
        <f t="shared" si="26"/>
        <v>1892.5619834710744</v>
      </c>
      <c r="I1712" s="31">
        <v>2290</v>
      </c>
      <c r="J1712" s="30" t="s">
        <v>3665</v>
      </c>
    </row>
    <row r="1713" spans="1:10" x14ac:dyDescent="0.2">
      <c r="A1713" s="27">
        <v>97941</v>
      </c>
      <c r="B1713" s="28">
        <v>97941</v>
      </c>
      <c r="C1713" s="10" t="s">
        <v>1400</v>
      </c>
      <c r="D1713" s="11" t="s">
        <v>1397</v>
      </c>
      <c r="E1713" s="12">
        <v>9002759979416</v>
      </c>
      <c r="F1713" s="11">
        <v>300</v>
      </c>
      <c r="G1713" s="57">
        <v>2</v>
      </c>
      <c r="H1713" s="106">
        <f t="shared" si="26"/>
        <v>1975.206611570248</v>
      </c>
      <c r="I1713" s="34">
        <v>2390</v>
      </c>
      <c r="J1713" s="30" t="s">
        <v>3665</v>
      </c>
    </row>
    <row r="1714" spans="1:10" x14ac:dyDescent="0.2">
      <c r="A1714" s="27">
        <v>97965</v>
      </c>
      <c r="B1714" s="28">
        <v>97965</v>
      </c>
      <c r="C1714" s="10" t="s">
        <v>1401</v>
      </c>
      <c r="D1714" s="11" t="s">
        <v>1402</v>
      </c>
      <c r="E1714" s="12">
        <v>9002759979652</v>
      </c>
      <c r="F1714" s="11">
        <v>566</v>
      </c>
      <c r="G1714" s="57">
        <v>7</v>
      </c>
      <c r="H1714" s="106">
        <f t="shared" si="26"/>
        <v>3958.6776859504134</v>
      </c>
      <c r="I1714" s="29">
        <v>4790</v>
      </c>
      <c r="J1714" s="30" t="s">
        <v>3665</v>
      </c>
    </row>
    <row r="1715" spans="1:10" x14ac:dyDescent="0.2">
      <c r="A1715" s="27">
        <v>97966</v>
      </c>
      <c r="B1715" s="28">
        <v>97966</v>
      </c>
      <c r="C1715" s="10" t="s">
        <v>1403</v>
      </c>
      <c r="D1715" s="11" t="s">
        <v>1402</v>
      </c>
      <c r="E1715" s="12">
        <v>9002759979669</v>
      </c>
      <c r="F1715" s="11">
        <v>566</v>
      </c>
      <c r="G1715" s="57">
        <v>7</v>
      </c>
      <c r="H1715" s="106">
        <f t="shared" si="26"/>
        <v>2471.0743801652893</v>
      </c>
      <c r="I1715" s="29">
        <v>2990</v>
      </c>
      <c r="J1715" s="30" t="s">
        <v>3665</v>
      </c>
    </row>
    <row r="1716" spans="1:10" x14ac:dyDescent="0.2">
      <c r="A1716" s="27">
        <v>98016</v>
      </c>
      <c r="B1716" s="28">
        <v>98016</v>
      </c>
      <c r="C1716" s="10" t="s">
        <v>1404</v>
      </c>
      <c r="D1716" s="11" t="s">
        <v>1405</v>
      </c>
      <c r="E1716" s="12">
        <v>9002759980160</v>
      </c>
      <c r="F1716" s="11">
        <v>356</v>
      </c>
      <c r="G1716" s="57">
        <v>7</v>
      </c>
      <c r="H1716" s="106">
        <f t="shared" si="26"/>
        <v>2636.3636363636365</v>
      </c>
      <c r="I1716" s="29">
        <v>3190</v>
      </c>
      <c r="J1716" s="30" t="s">
        <v>3665</v>
      </c>
    </row>
    <row r="1717" spans="1:10" x14ac:dyDescent="0.2">
      <c r="A1717" s="27">
        <v>98017</v>
      </c>
      <c r="B1717" s="28">
        <v>98017</v>
      </c>
      <c r="C1717" s="10" t="s">
        <v>1406</v>
      </c>
      <c r="D1717" s="11" t="s">
        <v>1405</v>
      </c>
      <c r="E1717" s="12">
        <v>9002759980177</v>
      </c>
      <c r="F1717" s="11">
        <v>356</v>
      </c>
      <c r="G1717" s="57">
        <v>7</v>
      </c>
      <c r="H1717" s="106">
        <f t="shared" si="26"/>
        <v>3545.4545454545455</v>
      </c>
      <c r="I1717" s="31">
        <v>4290</v>
      </c>
      <c r="J1717" s="30" t="s">
        <v>3665</v>
      </c>
    </row>
    <row r="1718" spans="1:10" x14ac:dyDescent="0.2">
      <c r="A1718" s="27">
        <v>98023</v>
      </c>
      <c r="B1718" s="28">
        <v>98023</v>
      </c>
      <c r="C1718" s="10" t="s">
        <v>1407</v>
      </c>
      <c r="D1718" s="11" t="s">
        <v>1408</v>
      </c>
      <c r="E1718" s="12">
        <v>9002759980238</v>
      </c>
      <c r="F1718" s="11">
        <v>463</v>
      </c>
      <c r="G1718" s="57">
        <v>2</v>
      </c>
      <c r="H1718" s="106">
        <f t="shared" si="26"/>
        <v>2057.8512396694214</v>
      </c>
      <c r="I1718" s="29">
        <v>2490</v>
      </c>
      <c r="J1718" s="30" t="s">
        <v>3665</v>
      </c>
    </row>
    <row r="1719" spans="1:10" x14ac:dyDescent="0.2">
      <c r="A1719" s="27">
        <v>98025</v>
      </c>
      <c r="B1719" s="28">
        <v>98025</v>
      </c>
      <c r="C1719" s="10" t="s">
        <v>3356</v>
      </c>
      <c r="D1719" s="11" t="s">
        <v>1922</v>
      </c>
      <c r="E1719" s="12">
        <v>9002759980252</v>
      </c>
      <c r="F1719" s="11">
        <v>89</v>
      </c>
      <c r="G1719" s="57">
        <v>7</v>
      </c>
      <c r="H1719" s="106">
        <f t="shared" si="26"/>
        <v>2223.1404958677685</v>
      </c>
      <c r="I1719" s="29">
        <v>2690</v>
      </c>
      <c r="J1719" s="36" t="s">
        <v>3667</v>
      </c>
    </row>
    <row r="1720" spans="1:10" x14ac:dyDescent="0.2">
      <c r="A1720" s="27">
        <v>98034</v>
      </c>
      <c r="B1720" s="28">
        <v>98034</v>
      </c>
      <c r="C1720" s="10" t="s">
        <v>1410</v>
      </c>
      <c r="D1720" s="11" t="s">
        <v>1409</v>
      </c>
      <c r="E1720" s="12">
        <v>9002759980344</v>
      </c>
      <c r="F1720" s="11">
        <v>434</v>
      </c>
      <c r="G1720" s="57">
        <v>7</v>
      </c>
      <c r="H1720" s="106">
        <f t="shared" si="26"/>
        <v>2636.3636363636365</v>
      </c>
      <c r="I1720" s="29">
        <v>3190</v>
      </c>
      <c r="J1720" s="30" t="s">
        <v>3665</v>
      </c>
    </row>
    <row r="1721" spans="1:10" x14ac:dyDescent="0.2">
      <c r="A1721" s="27">
        <v>98035</v>
      </c>
      <c r="B1721" s="28">
        <v>98035</v>
      </c>
      <c r="C1721" s="10" t="s">
        <v>1411</v>
      </c>
      <c r="D1721" s="11" t="s">
        <v>1409</v>
      </c>
      <c r="E1721" s="12">
        <v>9002759980351</v>
      </c>
      <c r="F1721" s="11">
        <v>434</v>
      </c>
      <c r="G1721" s="57">
        <v>7</v>
      </c>
      <c r="H1721" s="106">
        <f t="shared" si="26"/>
        <v>3793.3884297520663</v>
      </c>
      <c r="I1721" s="29">
        <v>4590</v>
      </c>
      <c r="J1721" s="30" t="s">
        <v>3665</v>
      </c>
    </row>
    <row r="1722" spans="1:10" x14ac:dyDescent="0.2">
      <c r="A1722" s="27">
        <v>98056</v>
      </c>
      <c r="B1722" s="28">
        <v>98056</v>
      </c>
      <c r="C1722" s="10" t="s">
        <v>2335</v>
      </c>
      <c r="D1722" s="11" t="s">
        <v>2336</v>
      </c>
      <c r="E1722" s="12">
        <v>9002759980566</v>
      </c>
      <c r="F1722" s="11">
        <v>350</v>
      </c>
      <c r="G1722" s="57">
        <v>2</v>
      </c>
      <c r="H1722" s="106">
        <f t="shared" si="26"/>
        <v>511.57024793388433</v>
      </c>
      <c r="I1722" s="31">
        <v>619</v>
      </c>
      <c r="J1722" s="30" t="s">
        <v>3665</v>
      </c>
    </row>
    <row r="1723" spans="1:10" x14ac:dyDescent="0.2">
      <c r="A1723" s="27">
        <v>98057</v>
      </c>
      <c r="B1723" s="28">
        <v>98057</v>
      </c>
      <c r="C1723" s="10" t="s">
        <v>2337</v>
      </c>
      <c r="D1723" s="11" t="s">
        <v>2336</v>
      </c>
      <c r="E1723" s="12">
        <v>9002759980573</v>
      </c>
      <c r="F1723" s="11">
        <v>351</v>
      </c>
      <c r="G1723" s="57">
        <v>7</v>
      </c>
      <c r="H1723" s="106">
        <f t="shared" si="26"/>
        <v>2057.8512396694214</v>
      </c>
      <c r="I1723" s="29">
        <v>2490</v>
      </c>
      <c r="J1723" s="30" t="s">
        <v>3665</v>
      </c>
    </row>
    <row r="1724" spans="1:10" x14ac:dyDescent="0.2">
      <c r="A1724" s="27">
        <v>98058</v>
      </c>
      <c r="B1724" s="28">
        <v>98058</v>
      </c>
      <c r="C1724" s="10" t="s">
        <v>2338</v>
      </c>
      <c r="D1724" s="11" t="s">
        <v>2336</v>
      </c>
      <c r="E1724" s="12">
        <v>9002759980580</v>
      </c>
      <c r="F1724" s="11">
        <v>350</v>
      </c>
      <c r="G1724" s="57">
        <v>2</v>
      </c>
      <c r="H1724" s="106">
        <f t="shared" si="26"/>
        <v>2636.3636363636365</v>
      </c>
      <c r="I1724" s="29">
        <v>3190</v>
      </c>
      <c r="J1724" s="30" t="s">
        <v>3665</v>
      </c>
    </row>
    <row r="1725" spans="1:10" x14ac:dyDescent="0.2">
      <c r="A1725" s="27">
        <v>98071</v>
      </c>
      <c r="B1725" s="28">
        <v>98071</v>
      </c>
      <c r="C1725" s="10" t="s">
        <v>1412</v>
      </c>
      <c r="D1725" s="11" t="s">
        <v>1413</v>
      </c>
      <c r="E1725" s="12">
        <v>9002759980719</v>
      </c>
      <c r="F1725" s="11">
        <v>387</v>
      </c>
      <c r="G1725" s="57">
        <v>2</v>
      </c>
      <c r="H1725" s="106">
        <f t="shared" si="26"/>
        <v>1066.1157024793388</v>
      </c>
      <c r="I1725" s="29">
        <v>1290</v>
      </c>
      <c r="J1725" s="30" t="s">
        <v>3665</v>
      </c>
    </row>
    <row r="1726" spans="1:10" x14ac:dyDescent="0.2">
      <c r="A1726" s="27">
        <v>98083</v>
      </c>
      <c r="B1726" s="28">
        <v>98083</v>
      </c>
      <c r="C1726" s="10" t="s">
        <v>2339</v>
      </c>
      <c r="D1726" s="11" t="s">
        <v>2336</v>
      </c>
      <c r="E1726" s="12">
        <v>9002759980832</v>
      </c>
      <c r="F1726" s="11">
        <v>350</v>
      </c>
      <c r="G1726" s="57">
        <v>2</v>
      </c>
      <c r="H1726" s="106">
        <f t="shared" si="26"/>
        <v>4206.6115702479337</v>
      </c>
      <c r="I1726" s="29">
        <v>5090</v>
      </c>
      <c r="J1726" s="30" t="s">
        <v>3665</v>
      </c>
    </row>
    <row r="1727" spans="1:10" x14ac:dyDescent="0.2">
      <c r="A1727" s="63">
        <v>98085</v>
      </c>
      <c r="B1727" s="72">
        <v>98085</v>
      </c>
      <c r="C1727" s="10" t="s">
        <v>361</v>
      </c>
      <c r="D1727" s="11" t="s">
        <v>360</v>
      </c>
      <c r="E1727" s="12">
        <v>9002759980856</v>
      </c>
      <c r="F1727" s="11">
        <v>97</v>
      </c>
      <c r="G1727" s="73">
        <v>2</v>
      </c>
      <c r="H1727" s="106">
        <f t="shared" si="26"/>
        <v>983.47107438016531</v>
      </c>
      <c r="I1727" s="69">
        <v>1190</v>
      </c>
      <c r="J1727" s="23" t="s">
        <v>3943</v>
      </c>
    </row>
    <row r="1728" spans="1:10" x14ac:dyDescent="0.2">
      <c r="A1728" s="63">
        <v>98086</v>
      </c>
      <c r="B1728" s="72">
        <v>98086</v>
      </c>
      <c r="C1728" s="10" t="s">
        <v>362</v>
      </c>
      <c r="D1728" s="11" t="s">
        <v>360</v>
      </c>
      <c r="E1728" s="12">
        <v>9002759980863</v>
      </c>
      <c r="F1728" s="11">
        <v>97</v>
      </c>
      <c r="G1728" s="73">
        <v>2</v>
      </c>
      <c r="H1728" s="106">
        <f t="shared" si="26"/>
        <v>983.47107438016531</v>
      </c>
      <c r="I1728" s="69">
        <v>1190</v>
      </c>
      <c r="J1728" s="23" t="s">
        <v>3943</v>
      </c>
    </row>
    <row r="1729" spans="1:10" x14ac:dyDescent="0.2">
      <c r="A1729" s="63">
        <v>98088</v>
      </c>
      <c r="B1729" s="72">
        <v>98088</v>
      </c>
      <c r="C1729" s="10" t="s">
        <v>349</v>
      </c>
      <c r="D1729" s="11" t="s">
        <v>348</v>
      </c>
      <c r="E1729" s="12">
        <v>9002759980887</v>
      </c>
      <c r="F1729" s="11">
        <v>71</v>
      </c>
      <c r="G1729" s="73">
        <v>2</v>
      </c>
      <c r="H1729" s="106">
        <f t="shared" si="26"/>
        <v>1148.7603305785124</v>
      </c>
      <c r="I1729" s="69">
        <v>1390</v>
      </c>
      <c r="J1729" s="23" t="s">
        <v>3943</v>
      </c>
    </row>
    <row r="1730" spans="1:10" x14ac:dyDescent="0.2">
      <c r="A1730" s="27">
        <v>98093</v>
      </c>
      <c r="B1730" s="28">
        <v>98093</v>
      </c>
      <c r="C1730" s="10" t="s">
        <v>1414</v>
      </c>
      <c r="D1730" s="11" t="s">
        <v>1415</v>
      </c>
      <c r="E1730" s="12">
        <v>9002759980931</v>
      </c>
      <c r="F1730" s="11">
        <v>754</v>
      </c>
      <c r="G1730" s="57">
        <v>2</v>
      </c>
      <c r="H1730" s="106">
        <f t="shared" si="26"/>
        <v>2471.0743801652893</v>
      </c>
      <c r="I1730" s="29">
        <v>2990</v>
      </c>
      <c r="J1730" s="30" t="s">
        <v>3665</v>
      </c>
    </row>
    <row r="1731" spans="1:10" x14ac:dyDescent="0.2">
      <c r="A1731" s="63">
        <v>98095</v>
      </c>
      <c r="B1731" s="72">
        <v>98095</v>
      </c>
      <c r="C1731" s="10" t="s">
        <v>345</v>
      </c>
      <c r="D1731" s="11" t="s">
        <v>344</v>
      </c>
      <c r="E1731" s="12">
        <v>9002759980955</v>
      </c>
      <c r="F1731" s="11">
        <v>42</v>
      </c>
      <c r="G1731" s="73">
        <v>2</v>
      </c>
      <c r="H1731" s="106">
        <f t="shared" si="26"/>
        <v>1148.7603305785124</v>
      </c>
      <c r="I1731" s="69">
        <v>1390</v>
      </c>
      <c r="J1731" s="23" t="s">
        <v>3943</v>
      </c>
    </row>
    <row r="1732" spans="1:10" x14ac:dyDescent="0.2">
      <c r="A1732" s="63">
        <v>98096</v>
      </c>
      <c r="B1732" s="72">
        <v>98096</v>
      </c>
      <c r="C1732" s="10" t="s">
        <v>346</v>
      </c>
      <c r="D1732" s="11" t="s">
        <v>344</v>
      </c>
      <c r="E1732" s="12">
        <v>9002759980962</v>
      </c>
      <c r="F1732" s="11">
        <v>42</v>
      </c>
      <c r="G1732" s="73">
        <v>2</v>
      </c>
      <c r="H1732" s="106">
        <f t="shared" si="26"/>
        <v>1479.3388429752067</v>
      </c>
      <c r="I1732" s="69">
        <v>1790</v>
      </c>
      <c r="J1732" s="23" t="s">
        <v>3943</v>
      </c>
    </row>
    <row r="1733" spans="1:10" x14ac:dyDescent="0.2">
      <c r="A1733" s="63">
        <v>98097</v>
      </c>
      <c r="B1733" s="72">
        <v>98097</v>
      </c>
      <c r="C1733" s="10" t="s">
        <v>347</v>
      </c>
      <c r="D1733" s="11" t="s">
        <v>344</v>
      </c>
      <c r="E1733" s="12">
        <v>9002759980979</v>
      </c>
      <c r="F1733" s="11">
        <v>42</v>
      </c>
      <c r="G1733" s="73">
        <f>VLOOKUP(A1733,[1]zmdatexp!$A:$V,22,0)</f>
        <v>7</v>
      </c>
      <c r="H1733" s="106">
        <f t="shared" si="26"/>
        <v>2471.0743801652893</v>
      </c>
      <c r="I1733" s="69">
        <v>2990</v>
      </c>
      <c r="J1733" s="23" t="s">
        <v>3943</v>
      </c>
    </row>
    <row r="1734" spans="1:10" x14ac:dyDescent="0.2">
      <c r="A1734" s="63">
        <v>98101</v>
      </c>
      <c r="B1734" s="72">
        <v>98101</v>
      </c>
      <c r="C1734" s="10" t="s">
        <v>3912</v>
      </c>
      <c r="D1734" s="11" t="s">
        <v>393</v>
      </c>
      <c r="E1734" s="12">
        <v>9002759981013</v>
      </c>
      <c r="F1734" s="11">
        <v>208</v>
      </c>
      <c r="G1734" s="73">
        <v>2</v>
      </c>
      <c r="H1734" s="106">
        <f t="shared" si="26"/>
        <v>1644.6280991735537</v>
      </c>
      <c r="I1734" s="69">
        <v>1990</v>
      </c>
      <c r="J1734" s="23" t="s">
        <v>3943</v>
      </c>
    </row>
    <row r="1735" spans="1:10" x14ac:dyDescent="0.2">
      <c r="A1735" s="63">
        <v>98102</v>
      </c>
      <c r="B1735" s="72">
        <v>98102</v>
      </c>
      <c r="C1735" s="10" t="s">
        <v>3913</v>
      </c>
      <c r="D1735" s="11" t="s">
        <v>393</v>
      </c>
      <c r="E1735" s="12">
        <v>9002759981020</v>
      </c>
      <c r="F1735" s="11">
        <v>208</v>
      </c>
      <c r="G1735" s="73">
        <v>2</v>
      </c>
      <c r="H1735" s="106">
        <f t="shared" si="26"/>
        <v>2636.3636363636365</v>
      </c>
      <c r="I1735" s="69">
        <v>3190</v>
      </c>
      <c r="J1735" s="23" t="s">
        <v>3943</v>
      </c>
    </row>
    <row r="1736" spans="1:10" x14ac:dyDescent="0.2">
      <c r="A1736" s="63">
        <v>98103</v>
      </c>
      <c r="B1736" s="72">
        <v>98103</v>
      </c>
      <c r="C1736" s="10" t="s">
        <v>3914</v>
      </c>
      <c r="D1736" s="11" t="s">
        <v>393</v>
      </c>
      <c r="E1736" s="12">
        <v>9002759981037</v>
      </c>
      <c r="F1736" s="11">
        <v>208</v>
      </c>
      <c r="G1736" s="73">
        <v>2</v>
      </c>
      <c r="H1736" s="106">
        <f t="shared" si="26"/>
        <v>3958.6776859504134</v>
      </c>
      <c r="I1736" s="69">
        <v>4790</v>
      </c>
      <c r="J1736" s="23" t="s">
        <v>3943</v>
      </c>
    </row>
    <row r="1737" spans="1:10" x14ac:dyDescent="0.2">
      <c r="A1737" s="63">
        <v>98104</v>
      </c>
      <c r="B1737" s="72">
        <v>98104</v>
      </c>
      <c r="C1737" s="10" t="s">
        <v>3915</v>
      </c>
      <c r="D1737" s="11" t="s">
        <v>393</v>
      </c>
      <c r="E1737" s="12">
        <v>9002759981044</v>
      </c>
      <c r="F1737" s="11">
        <v>209</v>
      </c>
      <c r="G1737" s="73">
        <f>VLOOKUP(A1737,[1]zmdatexp!$A:$V,22,0)</f>
        <v>7</v>
      </c>
      <c r="H1737" s="106">
        <f t="shared" si="26"/>
        <v>6190.0826446280989</v>
      </c>
      <c r="I1737" s="69">
        <v>7490</v>
      </c>
      <c r="J1737" s="23" t="s">
        <v>3943</v>
      </c>
    </row>
    <row r="1738" spans="1:10" x14ac:dyDescent="0.2">
      <c r="A1738" s="27">
        <v>98111</v>
      </c>
      <c r="B1738" s="28">
        <v>98111</v>
      </c>
      <c r="C1738" s="10" t="s">
        <v>3034</v>
      </c>
      <c r="D1738" s="11" t="s">
        <v>491</v>
      </c>
      <c r="E1738" s="12">
        <v>9002759981112</v>
      </c>
      <c r="F1738" s="11">
        <v>623</v>
      </c>
      <c r="G1738" s="57">
        <v>2</v>
      </c>
      <c r="H1738" s="106">
        <f t="shared" si="26"/>
        <v>470.24793388429754</v>
      </c>
      <c r="I1738" s="29">
        <v>569</v>
      </c>
      <c r="J1738" s="30" t="s">
        <v>3665</v>
      </c>
    </row>
    <row r="1739" spans="1:10" x14ac:dyDescent="0.2">
      <c r="A1739" s="27">
        <v>98112</v>
      </c>
      <c r="B1739" s="28">
        <v>98112</v>
      </c>
      <c r="C1739" s="10" t="s">
        <v>3035</v>
      </c>
      <c r="D1739" s="11" t="s">
        <v>491</v>
      </c>
      <c r="E1739" s="12">
        <v>9002759981129</v>
      </c>
      <c r="F1739" s="11">
        <v>622</v>
      </c>
      <c r="G1739" s="57">
        <v>2</v>
      </c>
      <c r="H1739" s="106">
        <f t="shared" ref="H1739:H1802" si="27">I1739/1.21</f>
        <v>900.82644628099172</v>
      </c>
      <c r="I1739" s="34">
        <v>1090</v>
      </c>
      <c r="J1739" s="30" t="s">
        <v>3665</v>
      </c>
    </row>
    <row r="1740" spans="1:10" x14ac:dyDescent="0.2">
      <c r="A1740" s="27">
        <v>98113</v>
      </c>
      <c r="B1740" s="28">
        <v>98113</v>
      </c>
      <c r="C1740" s="10" t="s">
        <v>3036</v>
      </c>
      <c r="D1740" s="11" t="s">
        <v>491</v>
      </c>
      <c r="E1740" s="12">
        <v>9002759981136</v>
      </c>
      <c r="F1740" s="11">
        <v>622</v>
      </c>
      <c r="G1740" s="57">
        <v>2</v>
      </c>
      <c r="H1740" s="106">
        <f t="shared" si="27"/>
        <v>1396.6942148760331</v>
      </c>
      <c r="I1740" s="29">
        <v>1690</v>
      </c>
      <c r="J1740" s="30" t="s">
        <v>3665</v>
      </c>
    </row>
    <row r="1741" spans="1:10" x14ac:dyDescent="0.2">
      <c r="A1741" s="27">
        <v>98114</v>
      </c>
      <c r="B1741" s="28">
        <v>98114</v>
      </c>
      <c r="C1741" s="10" t="s">
        <v>3037</v>
      </c>
      <c r="D1741" s="11" t="s">
        <v>491</v>
      </c>
      <c r="E1741" s="12">
        <v>9002759981143</v>
      </c>
      <c r="F1741" s="11">
        <v>622</v>
      </c>
      <c r="G1741" s="57">
        <v>7</v>
      </c>
      <c r="H1741" s="106">
        <f t="shared" si="27"/>
        <v>1809.9173553719008</v>
      </c>
      <c r="I1741" s="34">
        <v>2190</v>
      </c>
      <c r="J1741" s="30" t="s">
        <v>3665</v>
      </c>
    </row>
    <row r="1742" spans="1:10" x14ac:dyDescent="0.2">
      <c r="A1742" s="63">
        <v>98121</v>
      </c>
      <c r="B1742" s="72">
        <v>98121</v>
      </c>
      <c r="C1742" s="10" t="s">
        <v>374</v>
      </c>
      <c r="D1742" s="11" t="s">
        <v>373</v>
      </c>
      <c r="E1742" s="12">
        <v>9002759981211</v>
      </c>
      <c r="F1742" s="11">
        <v>147</v>
      </c>
      <c r="G1742" s="73">
        <v>2</v>
      </c>
      <c r="H1742" s="106">
        <f t="shared" si="27"/>
        <v>1148.7603305785124</v>
      </c>
      <c r="I1742" s="69">
        <v>1390</v>
      </c>
      <c r="J1742" s="23" t="s">
        <v>3943</v>
      </c>
    </row>
    <row r="1743" spans="1:10" x14ac:dyDescent="0.2">
      <c r="A1743" s="63">
        <v>98123</v>
      </c>
      <c r="B1743" s="72">
        <v>98123</v>
      </c>
      <c r="C1743" s="10" t="s">
        <v>375</v>
      </c>
      <c r="D1743" s="11" t="s">
        <v>373</v>
      </c>
      <c r="E1743" s="12">
        <v>9002759981235</v>
      </c>
      <c r="F1743" s="11">
        <v>147</v>
      </c>
      <c r="G1743" s="73">
        <f>VLOOKUP(A1743,[1]zmdatexp!$A:$V,22,0)</f>
        <v>7</v>
      </c>
      <c r="H1743" s="106">
        <f t="shared" si="27"/>
        <v>1809.9173553719008</v>
      </c>
      <c r="I1743" s="69">
        <v>2190</v>
      </c>
      <c r="J1743" s="23" t="s">
        <v>3943</v>
      </c>
    </row>
    <row r="1744" spans="1:10" x14ac:dyDescent="0.2">
      <c r="A1744" s="27">
        <v>98129</v>
      </c>
      <c r="B1744" s="28">
        <v>98129</v>
      </c>
      <c r="C1744" s="10" t="s">
        <v>3357</v>
      </c>
      <c r="D1744" s="11" t="s">
        <v>1922</v>
      </c>
      <c r="E1744" s="12">
        <v>9002759981297</v>
      </c>
      <c r="F1744" s="11">
        <v>88</v>
      </c>
      <c r="G1744" s="57">
        <v>2</v>
      </c>
      <c r="H1744" s="106">
        <f t="shared" si="27"/>
        <v>1809.9173553719008</v>
      </c>
      <c r="I1744" s="34">
        <v>2190</v>
      </c>
      <c r="J1744" s="36" t="s">
        <v>3667</v>
      </c>
    </row>
    <row r="1745" spans="1:10" x14ac:dyDescent="0.2">
      <c r="A1745" s="27">
        <v>98134</v>
      </c>
      <c r="B1745" s="28">
        <v>98134</v>
      </c>
      <c r="C1745" s="10" t="s">
        <v>1416</v>
      </c>
      <c r="D1745" s="11" t="s">
        <v>1417</v>
      </c>
      <c r="E1745" s="12">
        <v>9002759981341</v>
      </c>
      <c r="F1745" s="11">
        <v>646</v>
      </c>
      <c r="G1745" s="57">
        <v>2</v>
      </c>
      <c r="H1745" s="106">
        <f t="shared" si="27"/>
        <v>734.71074380165294</v>
      </c>
      <c r="I1745" s="29">
        <v>889</v>
      </c>
      <c r="J1745" s="30" t="s">
        <v>3665</v>
      </c>
    </row>
    <row r="1746" spans="1:10" x14ac:dyDescent="0.2">
      <c r="A1746" s="27">
        <v>98135</v>
      </c>
      <c r="B1746" s="28">
        <v>98135</v>
      </c>
      <c r="C1746" s="10" t="s">
        <v>1418</v>
      </c>
      <c r="D1746" s="11" t="s">
        <v>1417</v>
      </c>
      <c r="E1746" s="12">
        <v>9002759981358</v>
      </c>
      <c r="F1746" s="11">
        <v>646</v>
      </c>
      <c r="G1746" s="57">
        <v>2</v>
      </c>
      <c r="H1746" s="106">
        <f t="shared" si="27"/>
        <v>1479.3388429752067</v>
      </c>
      <c r="I1746" s="29">
        <v>1790</v>
      </c>
      <c r="J1746" s="30" t="s">
        <v>3665</v>
      </c>
    </row>
    <row r="1747" spans="1:10" x14ac:dyDescent="0.2">
      <c r="A1747" s="27">
        <v>98136</v>
      </c>
      <c r="B1747" s="28">
        <v>98136</v>
      </c>
      <c r="C1747" s="10" t="s">
        <v>1419</v>
      </c>
      <c r="D1747" s="11" t="s">
        <v>1417</v>
      </c>
      <c r="E1747" s="12">
        <v>9002759981365</v>
      </c>
      <c r="F1747" s="11">
        <v>647</v>
      </c>
      <c r="G1747" s="57">
        <v>7</v>
      </c>
      <c r="H1747" s="106">
        <f t="shared" si="27"/>
        <v>2223.1404958677685</v>
      </c>
      <c r="I1747" s="29">
        <v>2690</v>
      </c>
      <c r="J1747" s="30" t="s">
        <v>3665</v>
      </c>
    </row>
    <row r="1748" spans="1:10" x14ac:dyDescent="0.2">
      <c r="A1748" s="27">
        <v>98137</v>
      </c>
      <c r="B1748" s="28">
        <v>98137</v>
      </c>
      <c r="C1748" s="10" t="s">
        <v>1420</v>
      </c>
      <c r="D1748" s="11" t="s">
        <v>1417</v>
      </c>
      <c r="E1748" s="12">
        <v>9002759981372</v>
      </c>
      <c r="F1748" s="11">
        <v>646</v>
      </c>
      <c r="G1748" s="57">
        <v>7</v>
      </c>
      <c r="H1748" s="106">
        <f t="shared" si="27"/>
        <v>2884.2975206611573</v>
      </c>
      <c r="I1748" s="29">
        <v>3490</v>
      </c>
      <c r="J1748" s="30" t="s">
        <v>3665</v>
      </c>
    </row>
    <row r="1749" spans="1:10" x14ac:dyDescent="0.2">
      <c r="A1749" s="27">
        <v>98138</v>
      </c>
      <c r="B1749" s="28">
        <v>98138</v>
      </c>
      <c r="C1749" s="10" t="s">
        <v>1421</v>
      </c>
      <c r="D1749" s="11" t="s">
        <v>1422</v>
      </c>
      <c r="E1749" s="12">
        <v>9002759981389</v>
      </c>
      <c r="F1749" s="11">
        <v>624</v>
      </c>
      <c r="G1749" s="57">
        <v>2</v>
      </c>
      <c r="H1749" s="106">
        <f t="shared" si="27"/>
        <v>776.03305785123973</v>
      </c>
      <c r="I1749" s="29">
        <v>939</v>
      </c>
      <c r="J1749" s="30" t="s">
        <v>3665</v>
      </c>
    </row>
    <row r="1750" spans="1:10" x14ac:dyDescent="0.2">
      <c r="A1750" s="27">
        <v>98139</v>
      </c>
      <c r="B1750" s="28">
        <v>98139</v>
      </c>
      <c r="C1750" s="10" t="s">
        <v>1423</v>
      </c>
      <c r="D1750" s="11" t="s">
        <v>1422</v>
      </c>
      <c r="E1750" s="12">
        <v>9002759981396</v>
      </c>
      <c r="F1750" s="11">
        <v>624</v>
      </c>
      <c r="G1750" s="57">
        <v>2</v>
      </c>
      <c r="H1750" s="106">
        <f t="shared" si="27"/>
        <v>1561.9834710743803</v>
      </c>
      <c r="I1750" s="34">
        <v>1890</v>
      </c>
      <c r="J1750" s="30" t="s">
        <v>3665</v>
      </c>
    </row>
    <row r="1751" spans="1:10" x14ac:dyDescent="0.2">
      <c r="A1751" s="27">
        <v>98141</v>
      </c>
      <c r="B1751" s="28">
        <v>98141</v>
      </c>
      <c r="C1751" s="10" t="s">
        <v>1424</v>
      </c>
      <c r="D1751" s="11" t="s">
        <v>1422</v>
      </c>
      <c r="E1751" s="12">
        <v>9002759981419</v>
      </c>
      <c r="F1751" s="11">
        <v>625</v>
      </c>
      <c r="G1751" s="57">
        <v>7</v>
      </c>
      <c r="H1751" s="106">
        <f t="shared" si="27"/>
        <v>2471.0743801652893</v>
      </c>
      <c r="I1751" s="29">
        <v>2990</v>
      </c>
      <c r="J1751" s="30" t="s">
        <v>3665</v>
      </c>
    </row>
    <row r="1752" spans="1:10" x14ac:dyDescent="0.2">
      <c r="A1752" s="27">
        <v>98142</v>
      </c>
      <c r="B1752" s="28">
        <v>98142</v>
      </c>
      <c r="C1752" s="10" t="s">
        <v>1425</v>
      </c>
      <c r="D1752" s="11" t="s">
        <v>1422</v>
      </c>
      <c r="E1752" s="12">
        <v>9002759981426</v>
      </c>
      <c r="F1752" s="11">
        <v>624</v>
      </c>
      <c r="G1752" s="57">
        <v>7</v>
      </c>
      <c r="H1752" s="106">
        <f t="shared" si="27"/>
        <v>3297.5206611570247</v>
      </c>
      <c r="I1752" s="29">
        <v>3990</v>
      </c>
      <c r="J1752" s="30" t="s">
        <v>3665</v>
      </c>
    </row>
    <row r="1753" spans="1:10" x14ac:dyDescent="0.2">
      <c r="A1753" s="63">
        <v>98148</v>
      </c>
      <c r="B1753" s="72">
        <v>98148</v>
      </c>
      <c r="C1753" s="10" t="s">
        <v>351</v>
      </c>
      <c r="D1753" s="11" t="s">
        <v>350</v>
      </c>
      <c r="E1753" s="12">
        <v>9002759981488</v>
      </c>
      <c r="F1753" s="11">
        <v>50</v>
      </c>
      <c r="G1753" s="73">
        <v>2</v>
      </c>
      <c r="H1753" s="106">
        <f t="shared" si="27"/>
        <v>983.47107438016531</v>
      </c>
      <c r="I1753" s="69">
        <v>1190</v>
      </c>
      <c r="J1753" s="23" t="s">
        <v>3943</v>
      </c>
    </row>
    <row r="1754" spans="1:10" x14ac:dyDescent="0.2">
      <c r="A1754" s="63">
        <v>98149</v>
      </c>
      <c r="B1754" s="72">
        <v>98149</v>
      </c>
      <c r="C1754" s="10" t="s">
        <v>352</v>
      </c>
      <c r="D1754" s="11" t="s">
        <v>350</v>
      </c>
      <c r="E1754" s="12">
        <v>9002759981495</v>
      </c>
      <c r="F1754" s="11">
        <v>50</v>
      </c>
      <c r="G1754" s="73">
        <v>2</v>
      </c>
      <c r="H1754" s="106">
        <f t="shared" si="27"/>
        <v>1396.6942148760331</v>
      </c>
      <c r="I1754" s="69">
        <v>1690</v>
      </c>
      <c r="J1754" s="23" t="s">
        <v>3943</v>
      </c>
    </row>
    <row r="1755" spans="1:10" x14ac:dyDescent="0.2">
      <c r="A1755" s="63">
        <v>98151</v>
      </c>
      <c r="B1755" s="72">
        <v>98151</v>
      </c>
      <c r="C1755" s="10" t="s">
        <v>353</v>
      </c>
      <c r="D1755" s="11" t="s">
        <v>350</v>
      </c>
      <c r="E1755" s="12">
        <v>9002759981518</v>
      </c>
      <c r="F1755" s="11">
        <v>50</v>
      </c>
      <c r="G1755" s="73">
        <v>2</v>
      </c>
      <c r="H1755" s="106">
        <f t="shared" si="27"/>
        <v>1314.0495867768595</v>
      </c>
      <c r="I1755" s="69">
        <v>1590</v>
      </c>
      <c r="J1755" s="23" t="s">
        <v>3943</v>
      </c>
    </row>
    <row r="1756" spans="1:10" x14ac:dyDescent="0.2">
      <c r="A1756" s="63">
        <v>98152</v>
      </c>
      <c r="B1756" s="72">
        <v>98152</v>
      </c>
      <c r="C1756" s="10" t="s">
        <v>354</v>
      </c>
      <c r="D1756" s="11" t="s">
        <v>350</v>
      </c>
      <c r="E1756" s="12">
        <v>9002759981525</v>
      </c>
      <c r="F1756" s="11">
        <v>51</v>
      </c>
      <c r="G1756" s="73">
        <f>VLOOKUP(A1756,[1]zmdatexp!$A:$V,22,0)</f>
        <v>7</v>
      </c>
      <c r="H1756" s="106">
        <f t="shared" si="27"/>
        <v>1975.206611570248</v>
      </c>
      <c r="I1756" s="69">
        <v>2390</v>
      </c>
      <c r="J1756" s="23" t="s">
        <v>3943</v>
      </c>
    </row>
    <row r="1757" spans="1:10" x14ac:dyDescent="0.2">
      <c r="A1757" s="63">
        <v>98153</v>
      </c>
      <c r="B1757" s="72">
        <v>98153</v>
      </c>
      <c r="C1757" s="10" t="s">
        <v>370</v>
      </c>
      <c r="D1757" s="11" t="s">
        <v>369</v>
      </c>
      <c r="E1757" s="12">
        <v>9002759981532</v>
      </c>
      <c r="F1757" s="11">
        <v>104</v>
      </c>
      <c r="G1757" s="73">
        <v>2</v>
      </c>
      <c r="H1757" s="106">
        <f t="shared" si="27"/>
        <v>2223.1404958677685</v>
      </c>
      <c r="I1757" s="69">
        <v>2690</v>
      </c>
      <c r="J1757" s="23" t="s">
        <v>3943</v>
      </c>
    </row>
    <row r="1758" spans="1:10" x14ac:dyDescent="0.2">
      <c r="A1758" s="63">
        <v>98154</v>
      </c>
      <c r="B1758" s="72">
        <v>98154</v>
      </c>
      <c r="C1758" s="10" t="s">
        <v>371</v>
      </c>
      <c r="D1758" s="11" t="s">
        <v>369</v>
      </c>
      <c r="E1758" s="12">
        <v>9002759981549</v>
      </c>
      <c r="F1758" s="11">
        <v>104</v>
      </c>
      <c r="G1758" s="73">
        <v>2</v>
      </c>
      <c r="H1758" s="106">
        <f t="shared" si="27"/>
        <v>2471.0743801652893</v>
      </c>
      <c r="I1758" s="69">
        <v>2990</v>
      </c>
      <c r="J1758" s="23" t="s">
        <v>3943</v>
      </c>
    </row>
    <row r="1759" spans="1:10" x14ac:dyDescent="0.2">
      <c r="A1759" s="27">
        <v>98156</v>
      </c>
      <c r="B1759" s="28">
        <v>98156</v>
      </c>
      <c r="C1759" s="10" t="s">
        <v>1427</v>
      </c>
      <c r="D1759" s="11" t="s">
        <v>1426</v>
      </c>
      <c r="E1759" s="12">
        <v>9002759981563</v>
      </c>
      <c r="F1759" s="11">
        <v>436</v>
      </c>
      <c r="G1759" s="57">
        <v>2</v>
      </c>
      <c r="H1759" s="106">
        <f t="shared" si="27"/>
        <v>1479.3388429752067</v>
      </c>
      <c r="I1759" s="29">
        <v>1790</v>
      </c>
      <c r="J1759" s="30" t="s">
        <v>3665</v>
      </c>
    </row>
    <row r="1760" spans="1:10" x14ac:dyDescent="0.2">
      <c r="A1760" s="63">
        <v>98176</v>
      </c>
      <c r="B1760" s="72">
        <v>98176</v>
      </c>
      <c r="C1760" s="10" t="s">
        <v>378</v>
      </c>
      <c r="D1760" s="11" t="s">
        <v>376</v>
      </c>
      <c r="E1760" s="12">
        <v>9002759981761</v>
      </c>
      <c r="F1760" s="11">
        <v>166</v>
      </c>
      <c r="G1760" s="73">
        <v>2</v>
      </c>
      <c r="H1760" s="106">
        <f t="shared" si="27"/>
        <v>2140.495867768595</v>
      </c>
      <c r="I1760" s="69">
        <v>2590</v>
      </c>
      <c r="J1760" s="23" t="s">
        <v>3943</v>
      </c>
    </row>
    <row r="1761" spans="1:10" x14ac:dyDescent="0.2">
      <c r="A1761" s="63">
        <v>98177</v>
      </c>
      <c r="B1761" s="72">
        <v>98177</v>
      </c>
      <c r="C1761" s="10" t="s">
        <v>377</v>
      </c>
      <c r="D1761" s="11" t="s">
        <v>376</v>
      </c>
      <c r="E1761" s="12">
        <v>9002759981778</v>
      </c>
      <c r="F1761" s="11">
        <v>167</v>
      </c>
      <c r="G1761" s="73">
        <v>2</v>
      </c>
      <c r="H1761" s="106">
        <f t="shared" si="27"/>
        <v>1975.206611570248</v>
      </c>
      <c r="I1761" s="69">
        <v>2390</v>
      </c>
      <c r="J1761" s="23" t="s">
        <v>3943</v>
      </c>
    </row>
    <row r="1762" spans="1:10" x14ac:dyDescent="0.2">
      <c r="A1762" s="63">
        <v>98178</v>
      </c>
      <c r="B1762" s="72">
        <v>98178</v>
      </c>
      <c r="C1762" s="10" t="s">
        <v>378</v>
      </c>
      <c r="D1762" s="11" t="s">
        <v>376</v>
      </c>
      <c r="E1762" s="12">
        <v>9002759981785</v>
      </c>
      <c r="F1762" s="11">
        <v>167</v>
      </c>
      <c r="G1762" s="73">
        <v>2</v>
      </c>
      <c r="H1762" s="106">
        <f t="shared" si="27"/>
        <v>1975.206611570248</v>
      </c>
      <c r="I1762" s="69">
        <v>2390</v>
      </c>
      <c r="J1762" s="23" t="s">
        <v>3943</v>
      </c>
    </row>
    <row r="1763" spans="1:10" x14ac:dyDescent="0.2">
      <c r="A1763" s="63">
        <v>98182</v>
      </c>
      <c r="B1763" s="72">
        <v>98182</v>
      </c>
      <c r="C1763" s="10" t="s">
        <v>392</v>
      </c>
      <c r="D1763" s="11" t="s">
        <v>391</v>
      </c>
      <c r="E1763" s="12">
        <v>9002759981822</v>
      </c>
      <c r="F1763" s="11">
        <v>189</v>
      </c>
      <c r="G1763" s="73">
        <v>2</v>
      </c>
      <c r="H1763" s="106">
        <f t="shared" si="27"/>
        <v>470.24793388429754</v>
      </c>
      <c r="I1763" s="69">
        <v>569</v>
      </c>
      <c r="J1763" s="23" t="s">
        <v>3943</v>
      </c>
    </row>
    <row r="1764" spans="1:10" x14ac:dyDescent="0.2">
      <c r="A1764" s="63">
        <v>98184</v>
      </c>
      <c r="B1764" s="72">
        <v>98184</v>
      </c>
      <c r="C1764" s="10" t="s">
        <v>389</v>
      </c>
      <c r="D1764" s="11" t="s">
        <v>388</v>
      </c>
      <c r="E1764" s="12">
        <v>9002759981846</v>
      </c>
      <c r="F1764" s="11">
        <v>173</v>
      </c>
      <c r="G1764" s="73">
        <f>VLOOKUP(A1764,[1]zmdatexp!$A:$V,22,0)</f>
        <v>7</v>
      </c>
      <c r="H1764" s="106">
        <f t="shared" si="27"/>
        <v>825.61983471074382</v>
      </c>
      <c r="I1764" s="69">
        <v>999</v>
      </c>
      <c r="J1764" s="23" t="s">
        <v>3943</v>
      </c>
    </row>
    <row r="1765" spans="1:10" x14ac:dyDescent="0.2">
      <c r="A1765" s="63">
        <v>98185</v>
      </c>
      <c r="B1765" s="72">
        <v>98185</v>
      </c>
      <c r="C1765" s="10" t="s">
        <v>390</v>
      </c>
      <c r="D1765" s="11" t="s">
        <v>307</v>
      </c>
      <c r="E1765" s="12">
        <v>9002759981853</v>
      </c>
      <c r="F1765" s="11">
        <v>175</v>
      </c>
      <c r="G1765" s="73">
        <v>2</v>
      </c>
      <c r="H1765" s="106">
        <f t="shared" si="27"/>
        <v>900.82644628099172</v>
      </c>
      <c r="I1765" s="69">
        <v>1090</v>
      </c>
      <c r="J1765" s="23" t="s">
        <v>3943</v>
      </c>
    </row>
    <row r="1766" spans="1:10" x14ac:dyDescent="0.2">
      <c r="A1766" s="63">
        <v>98187</v>
      </c>
      <c r="B1766" s="72">
        <v>98187</v>
      </c>
      <c r="C1766" s="10" t="s">
        <v>383</v>
      </c>
      <c r="D1766" s="11" t="s">
        <v>382</v>
      </c>
      <c r="E1766" s="12">
        <v>9002759981877</v>
      </c>
      <c r="F1766" s="11">
        <v>171</v>
      </c>
      <c r="G1766" s="73">
        <v>2</v>
      </c>
      <c r="H1766" s="106">
        <f t="shared" si="27"/>
        <v>900.82644628099172</v>
      </c>
      <c r="I1766" s="69">
        <v>1090</v>
      </c>
      <c r="J1766" s="23" t="s">
        <v>3943</v>
      </c>
    </row>
    <row r="1767" spans="1:10" x14ac:dyDescent="0.2">
      <c r="A1767" s="63">
        <v>98189</v>
      </c>
      <c r="B1767" s="72">
        <v>98189</v>
      </c>
      <c r="C1767" s="10" t="s">
        <v>380</v>
      </c>
      <c r="D1767" s="11" t="s">
        <v>379</v>
      </c>
      <c r="E1767" s="12">
        <v>9002759981891</v>
      </c>
      <c r="F1767" s="11">
        <v>166</v>
      </c>
      <c r="G1767" s="73">
        <v>2</v>
      </c>
      <c r="H1767" s="106">
        <f t="shared" si="27"/>
        <v>1314.0495867768595</v>
      </c>
      <c r="I1767" s="69">
        <v>1590</v>
      </c>
      <c r="J1767" s="23" t="s">
        <v>3943</v>
      </c>
    </row>
    <row r="1768" spans="1:10" x14ac:dyDescent="0.2">
      <c r="A1768" s="63">
        <v>98191</v>
      </c>
      <c r="B1768" s="72">
        <v>98191</v>
      </c>
      <c r="C1768" s="10" t="s">
        <v>385</v>
      </c>
      <c r="D1768" s="11" t="s">
        <v>384</v>
      </c>
      <c r="E1768" s="12">
        <v>9002759981914</v>
      </c>
      <c r="F1768" s="11">
        <v>171</v>
      </c>
      <c r="G1768" s="73">
        <v>2</v>
      </c>
      <c r="H1768" s="106">
        <f t="shared" si="27"/>
        <v>1396.6942148760331</v>
      </c>
      <c r="I1768" s="69">
        <v>1690</v>
      </c>
      <c r="J1768" s="23" t="s">
        <v>3943</v>
      </c>
    </row>
    <row r="1769" spans="1:10" x14ac:dyDescent="0.2">
      <c r="A1769" s="27">
        <v>98192</v>
      </c>
      <c r="B1769" s="28">
        <v>98192</v>
      </c>
      <c r="C1769" s="10" t="s">
        <v>1428</v>
      </c>
      <c r="D1769" s="11" t="s">
        <v>1429</v>
      </c>
      <c r="E1769" s="12">
        <v>9002759981921</v>
      </c>
      <c r="F1769" s="11">
        <v>362</v>
      </c>
      <c r="G1769" s="57">
        <v>2</v>
      </c>
      <c r="H1769" s="106">
        <f t="shared" si="27"/>
        <v>2140.495867768595</v>
      </c>
      <c r="I1769" s="29">
        <v>2590</v>
      </c>
      <c r="J1769" s="30" t="s">
        <v>3665</v>
      </c>
    </row>
    <row r="1770" spans="1:10" x14ac:dyDescent="0.2">
      <c r="A1770" s="63">
        <v>98194</v>
      </c>
      <c r="B1770" s="72">
        <v>98194</v>
      </c>
      <c r="C1770" s="10" t="s">
        <v>381</v>
      </c>
      <c r="D1770" s="11" t="s">
        <v>379</v>
      </c>
      <c r="E1770" s="12">
        <v>9002759981945</v>
      </c>
      <c r="F1770" s="11">
        <v>166</v>
      </c>
      <c r="G1770" s="73">
        <v>2</v>
      </c>
      <c r="H1770" s="106">
        <f t="shared" si="27"/>
        <v>1314.0495867768595</v>
      </c>
      <c r="I1770" s="69">
        <v>1590</v>
      </c>
      <c r="J1770" s="23" t="s">
        <v>3943</v>
      </c>
    </row>
    <row r="1771" spans="1:10" x14ac:dyDescent="0.2">
      <c r="A1771" s="63">
        <v>98195</v>
      </c>
      <c r="B1771" s="72">
        <v>98195</v>
      </c>
      <c r="C1771" s="10" t="s">
        <v>386</v>
      </c>
      <c r="D1771" s="11" t="s">
        <v>379</v>
      </c>
      <c r="E1771" s="12">
        <v>9002759981952</v>
      </c>
      <c r="F1771" s="11">
        <v>170</v>
      </c>
      <c r="G1771" s="73">
        <v>2</v>
      </c>
      <c r="H1771" s="106">
        <f t="shared" si="27"/>
        <v>1479.3388429752067</v>
      </c>
      <c r="I1771" s="69">
        <v>1790</v>
      </c>
      <c r="J1771" s="23" t="s">
        <v>3943</v>
      </c>
    </row>
    <row r="1772" spans="1:10" x14ac:dyDescent="0.2">
      <c r="A1772" s="63">
        <v>98196</v>
      </c>
      <c r="B1772" s="72">
        <v>98196</v>
      </c>
      <c r="C1772" s="10" t="s">
        <v>387</v>
      </c>
      <c r="D1772" s="11" t="s">
        <v>379</v>
      </c>
      <c r="E1772" s="12">
        <v>9002759981969</v>
      </c>
      <c r="F1772" s="11">
        <v>170</v>
      </c>
      <c r="G1772" s="73">
        <v>2</v>
      </c>
      <c r="H1772" s="106">
        <f t="shared" si="27"/>
        <v>1479.3388429752067</v>
      </c>
      <c r="I1772" s="69">
        <v>1790</v>
      </c>
      <c r="J1772" s="23" t="s">
        <v>3943</v>
      </c>
    </row>
    <row r="1773" spans="1:10" x14ac:dyDescent="0.2">
      <c r="A1773" s="27">
        <v>98201</v>
      </c>
      <c r="B1773" s="28">
        <v>98201</v>
      </c>
      <c r="C1773" s="13" t="s">
        <v>3038</v>
      </c>
      <c r="D1773" s="11" t="s">
        <v>1430</v>
      </c>
      <c r="E1773" s="12">
        <v>9002759982010</v>
      </c>
      <c r="F1773" s="11">
        <v>91</v>
      </c>
      <c r="G1773" s="57">
        <v>2</v>
      </c>
      <c r="H1773" s="106">
        <f t="shared" si="27"/>
        <v>1809.9173553719008</v>
      </c>
      <c r="I1773" s="34">
        <v>2190</v>
      </c>
      <c r="J1773" s="42" t="s">
        <v>3665</v>
      </c>
    </row>
    <row r="1774" spans="1:10" x14ac:dyDescent="0.2">
      <c r="A1774" s="27">
        <v>98201</v>
      </c>
      <c r="B1774" s="28">
        <v>98201</v>
      </c>
      <c r="C1774" s="13" t="s">
        <v>3038</v>
      </c>
      <c r="D1774" s="11" t="s">
        <v>1430</v>
      </c>
      <c r="E1774" s="12">
        <v>9002759982010</v>
      </c>
      <c r="F1774" s="11">
        <v>54</v>
      </c>
      <c r="G1774" s="57">
        <v>2</v>
      </c>
      <c r="H1774" s="106">
        <f t="shared" si="27"/>
        <v>1809.9173553719008</v>
      </c>
      <c r="I1774" s="34">
        <v>2190</v>
      </c>
      <c r="J1774" s="43" t="s">
        <v>3667</v>
      </c>
    </row>
    <row r="1775" spans="1:10" x14ac:dyDescent="0.2">
      <c r="A1775" s="27">
        <v>98203</v>
      </c>
      <c r="B1775" s="28">
        <v>98203</v>
      </c>
      <c r="C1775" s="13" t="s">
        <v>3039</v>
      </c>
      <c r="D1775" s="11" t="s">
        <v>1430</v>
      </c>
      <c r="E1775" s="12">
        <v>9002759982034</v>
      </c>
      <c r="F1775" s="11">
        <v>91</v>
      </c>
      <c r="G1775" s="57">
        <v>7</v>
      </c>
      <c r="H1775" s="106">
        <f t="shared" si="27"/>
        <v>3297.5206611570247</v>
      </c>
      <c r="I1775" s="29">
        <v>3990</v>
      </c>
      <c r="J1775" s="42" t="s">
        <v>3665</v>
      </c>
    </row>
    <row r="1776" spans="1:10" x14ac:dyDescent="0.2">
      <c r="A1776" s="27">
        <v>98203</v>
      </c>
      <c r="B1776" s="28">
        <v>98203</v>
      </c>
      <c r="C1776" s="13" t="s">
        <v>3039</v>
      </c>
      <c r="D1776" s="11" t="s">
        <v>1430</v>
      </c>
      <c r="E1776" s="12">
        <v>9002759982034</v>
      </c>
      <c r="F1776" s="11">
        <v>54</v>
      </c>
      <c r="G1776" s="57">
        <v>7</v>
      </c>
      <c r="H1776" s="106">
        <f t="shared" si="27"/>
        <v>3297.5206611570247</v>
      </c>
      <c r="I1776" s="29">
        <v>3990</v>
      </c>
      <c r="J1776" s="43" t="s">
        <v>3667</v>
      </c>
    </row>
    <row r="1777" spans="1:10" x14ac:dyDescent="0.2">
      <c r="A1777" s="27">
        <v>98205</v>
      </c>
      <c r="B1777" s="28">
        <v>98205</v>
      </c>
      <c r="C1777" s="13" t="s">
        <v>3040</v>
      </c>
      <c r="D1777" s="11" t="s">
        <v>1430</v>
      </c>
      <c r="E1777" s="12">
        <v>9002759982058</v>
      </c>
      <c r="F1777" s="11">
        <v>90</v>
      </c>
      <c r="G1777" s="57">
        <v>7</v>
      </c>
      <c r="H1777" s="106">
        <f t="shared" si="27"/>
        <v>3545.4545454545455</v>
      </c>
      <c r="I1777" s="31">
        <v>4290</v>
      </c>
      <c r="J1777" s="42" t="s">
        <v>3665</v>
      </c>
    </row>
    <row r="1778" spans="1:10" x14ac:dyDescent="0.2">
      <c r="A1778" s="27">
        <v>98205</v>
      </c>
      <c r="B1778" s="28">
        <v>98205</v>
      </c>
      <c r="C1778" s="13" t="s">
        <v>3040</v>
      </c>
      <c r="D1778" s="11" t="s">
        <v>1430</v>
      </c>
      <c r="E1778" s="12">
        <v>9002759982058</v>
      </c>
      <c r="F1778" s="11">
        <v>55</v>
      </c>
      <c r="G1778" s="57">
        <v>7</v>
      </c>
      <c r="H1778" s="106">
        <f t="shared" si="27"/>
        <v>3545.4545454545455</v>
      </c>
      <c r="I1778" s="31">
        <v>4290</v>
      </c>
      <c r="J1778" s="43" t="s">
        <v>3667</v>
      </c>
    </row>
    <row r="1779" spans="1:10" x14ac:dyDescent="0.2">
      <c r="A1779" s="27">
        <v>98206</v>
      </c>
      <c r="B1779" s="28">
        <v>98206</v>
      </c>
      <c r="C1779" s="13" t="s">
        <v>3041</v>
      </c>
      <c r="D1779" s="11" t="s">
        <v>1430</v>
      </c>
      <c r="E1779" s="12">
        <v>9002759982065</v>
      </c>
      <c r="F1779" s="11">
        <v>90</v>
      </c>
      <c r="G1779" s="57">
        <v>7</v>
      </c>
      <c r="H1779" s="106">
        <f t="shared" si="27"/>
        <v>2636.3636363636365</v>
      </c>
      <c r="I1779" s="29">
        <v>3190</v>
      </c>
      <c r="J1779" s="42" t="s">
        <v>3665</v>
      </c>
    </row>
    <row r="1780" spans="1:10" x14ac:dyDescent="0.2">
      <c r="A1780" s="27">
        <v>98206</v>
      </c>
      <c r="B1780" s="28">
        <v>98206</v>
      </c>
      <c r="C1780" s="13" t="s">
        <v>3041</v>
      </c>
      <c r="D1780" s="11" t="s">
        <v>1430</v>
      </c>
      <c r="E1780" s="12">
        <v>9002759982065</v>
      </c>
      <c r="F1780" s="11">
        <v>55</v>
      </c>
      <c r="G1780" s="57">
        <v>7</v>
      </c>
      <c r="H1780" s="106">
        <f t="shared" si="27"/>
        <v>2636.3636363636365</v>
      </c>
      <c r="I1780" s="29">
        <v>3190</v>
      </c>
      <c r="J1780" s="43" t="s">
        <v>3667</v>
      </c>
    </row>
    <row r="1781" spans="1:10" x14ac:dyDescent="0.2">
      <c r="A1781" s="27">
        <v>98207</v>
      </c>
      <c r="B1781" s="28">
        <v>98207</v>
      </c>
      <c r="C1781" s="13" t="s">
        <v>1431</v>
      </c>
      <c r="D1781" s="11" t="s">
        <v>1432</v>
      </c>
      <c r="E1781" s="12">
        <v>9002759982072</v>
      </c>
      <c r="F1781" s="11">
        <v>88</v>
      </c>
      <c r="G1781" s="57">
        <v>2</v>
      </c>
      <c r="H1781" s="106">
        <f t="shared" si="27"/>
        <v>2471.0743801652893</v>
      </c>
      <c r="I1781" s="29">
        <v>2990</v>
      </c>
      <c r="J1781" s="42" t="s">
        <v>3665</v>
      </c>
    </row>
    <row r="1782" spans="1:10" x14ac:dyDescent="0.2">
      <c r="A1782" s="27">
        <v>98207</v>
      </c>
      <c r="B1782" s="28">
        <v>98207</v>
      </c>
      <c r="C1782" s="13" t="s">
        <v>1431</v>
      </c>
      <c r="D1782" s="11" t="s">
        <v>1432</v>
      </c>
      <c r="E1782" s="12">
        <v>9002759982072</v>
      </c>
      <c r="F1782" s="11">
        <v>52</v>
      </c>
      <c r="G1782" s="57">
        <v>2</v>
      </c>
      <c r="H1782" s="106">
        <f t="shared" si="27"/>
        <v>2471.0743801652893</v>
      </c>
      <c r="I1782" s="29">
        <v>2990</v>
      </c>
      <c r="J1782" s="43" t="s">
        <v>3667</v>
      </c>
    </row>
    <row r="1783" spans="1:10" x14ac:dyDescent="0.2">
      <c r="A1783" s="27">
        <v>98208</v>
      </c>
      <c r="B1783" s="28">
        <v>98208</v>
      </c>
      <c r="C1783" s="13" t="s">
        <v>1433</v>
      </c>
      <c r="D1783" s="11" t="s">
        <v>1432</v>
      </c>
      <c r="E1783" s="12">
        <v>9002759982089</v>
      </c>
      <c r="F1783" s="11">
        <v>88</v>
      </c>
      <c r="G1783" s="57">
        <v>2</v>
      </c>
      <c r="H1783" s="106">
        <f t="shared" si="27"/>
        <v>3132.2314049586776</v>
      </c>
      <c r="I1783" s="45">
        <v>3790</v>
      </c>
      <c r="J1783" s="42" t="s">
        <v>3665</v>
      </c>
    </row>
    <row r="1784" spans="1:10" x14ac:dyDescent="0.2">
      <c r="A1784" s="27">
        <v>98208</v>
      </c>
      <c r="B1784" s="28">
        <v>98208</v>
      </c>
      <c r="C1784" s="13" t="s">
        <v>1433</v>
      </c>
      <c r="D1784" s="11" t="s">
        <v>1432</v>
      </c>
      <c r="E1784" s="12">
        <v>9002759982089</v>
      </c>
      <c r="F1784" s="11">
        <v>52</v>
      </c>
      <c r="G1784" s="57">
        <v>2</v>
      </c>
      <c r="H1784" s="106">
        <f t="shared" si="27"/>
        <v>3132.2314049586776</v>
      </c>
      <c r="I1784" s="45">
        <v>3790</v>
      </c>
      <c r="J1784" s="43" t="s">
        <v>3667</v>
      </c>
    </row>
    <row r="1785" spans="1:10" x14ac:dyDescent="0.2">
      <c r="A1785" s="27">
        <v>98209</v>
      </c>
      <c r="B1785" s="28">
        <v>98209</v>
      </c>
      <c r="C1785" s="13" t="s">
        <v>1434</v>
      </c>
      <c r="D1785" s="11" t="s">
        <v>1432</v>
      </c>
      <c r="E1785" s="12">
        <v>9002759982096</v>
      </c>
      <c r="F1785" s="11">
        <v>88</v>
      </c>
      <c r="G1785" s="57">
        <v>7</v>
      </c>
      <c r="H1785" s="106">
        <f t="shared" si="27"/>
        <v>3958.6776859504134</v>
      </c>
      <c r="I1785" s="29">
        <v>4790</v>
      </c>
      <c r="J1785" s="42" t="s">
        <v>3665</v>
      </c>
    </row>
    <row r="1786" spans="1:10" x14ac:dyDescent="0.2">
      <c r="A1786" s="27">
        <v>98209</v>
      </c>
      <c r="B1786" s="28">
        <v>98209</v>
      </c>
      <c r="C1786" s="13" t="s">
        <v>1434</v>
      </c>
      <c r="D1786" s="11" t="s">
        <v>1432</v>
      </c>
      <c r="E1786" s="12">
        <v>9002759982096</v>
      </c>
      <c r="F1786" s="11">
        <v>53</v>
      </c>
      <c r="G1786" s="57">
        <v>7</v>
      </c>
      <c r="H1786" s="106">
        <f t="shared" si="27"/>
        <v>3958.6776859504134</v>
      </c>
      <c r="I1786" s="29">
        <v>4790</v>
      </c>
      <c r="J1786" s="43" t="s">
        <v>3667</v>
      </c>
    </row>
    <row r="1787" spans="1:10" x14ac:dyDescent="0.2">
      <c r="A1787" s="27">
        <v>98212</v>
      </c>
      <c r="B1787" s="28">
        <v>98212</v>
      </c>
      <c r="C1787" s="13" t="s">
        <v>1435</v>
      </c>
      <c r="D1787" s="11" t="s">
        <v>1436</v>
      </c>
      <c r="E1787" s="12">
        <v>9002759982126</v>
      </c>
      <c r="F1787" s="11">
        <v>92</v>
      </c>
      <c r="G1787" s="57">
        <v>2</v>
      </c>
      <c r="H1787" s="106">
        <f t="shared" si="27"/>
        <v>776.03305785123973</v>
      </c>
      <c r="I1787" s="29">
        <v>939</v>
      </c>
      <c r="J1787" s="42" t="s">
        <v>3665</v>
      </c>
    </row>
    <row r="1788" spans="1:10" x14ac:dyDescent="0.2">
      <c r="A1788" s="27">
        <v>98212</v>
      </c>
      <c r="B1788" s="28">
        <v>98212</v>
      </c>
      <c r="C1788" s="13" t="s">
        <v>1435</v>
      </c>
      <c r="D1788" s="11" t="s">
        <v>1436</v>
      </c>
      <c r="E1788" s="12">
        <v>9002759982126</v>
      </c>
      <c r="F1788" s="11">
        <v>57</v>
      </c>
      <c r="G1788" s="57">
        <v>2</v>
      </c>
      <c r="H1788" s="106">
        <f t="shared" si="27"/>
        <v>776.03305785123973</v>
      </c>
      <c r="I1788" s="29">
        <v>939</v>
      </c>
      <c r="J1788" s="43" t="s">
        <v>3667</v>
      </c>
    </row>
    <row r="1789" spans="1:10" x14ac:dyDescent="0.2">
      <c r="A1789" s="27">
        <v>98219</v>
      </c>
      <c r="B1789" s="28">
        <v>98219</v>
      </c>
      <c r="C1789" s="10" t="s">
        <v>1437</v>
      </c>
      <c r="D1789" s="11" t="s">
        <v>1438</v>
      </c>
      <c r="E1789" s="12">
        <v>9002759982195</v>
      </c>
      <c r="F1789" s="11">
        <v>87</v>
      </c>
      <c r="G1789" s="57">
        <v>7</v>
      </c>
      <c r="H1789" s="106">
        <f t="shared" si="27"/>
        <v>2884.2975206611573</v>
      </c>
      <c r="I1789" s="29">
        <v>3490</v>
      </c>
      <c r="J1789" s="30" t="s">
        <v>3665</v>
      </c>
    </row>
    <row r="1790" spans="1:10" x14ac:dyDescent="0.2">
      <c r="A1790" s="27">
        <v>98223</v>
      </c>
      <c r="B1790" s="28">
        <v>98223</v>
      </c>
      <c r="C1790" s="10" t="s">
        <v>1439</v>
      </c>
      <c r="D1790" s="11" t="s">
        <v>1438</v>
      </c>
      <c r="E1790" s="12">
        <v>9002759982232</v>
      </c>
      <c r="F1790" s="11">
        <v>87</v>
      </c>
      <c r="G1790" s="57">
        <v>7</v>
      </c>
      <c r="H1790" s="106">
        <f t="shared" si="27"/>
        <v>3793.3884297520663</v>
      </c>
      <c r="I1790" s="29">
        <v>4590</v>
      </c>
      <c r="J1790" s="30" t="s">
        <v>3665</v>
      </c>
    </row>
    <row r="1791" spans="1:10" x14ac:dyDescent="0.2">
      <c r="A1791" s="27">
        <v>98227</v>
      </c>
      <c r="B1791" s="28">
        <v>98227</v>
      </c>
      <c r="C1791" s="10" t="s">
        <v>1440</v>
      </c>
      <c r="D1791" s="11" t="s">
        <v>1441</v>
      </c>
      <c r="E1791" s="12">
        <v>9002759982270</v>
      </c>
      <c r="F1791" s="11">
        <v>85</v>
      </c>
      <c r="G1791" s="57">
        <v>2</v>
      </c>
      <c r="H1791" s="106">
        <f t="shared" si="27"/>
        <v>2223.1404958677685</v>
      </c>
      <c r="I1791" s="29">
        <v>2690</v>
      </c>
      <c r="J1791" s="30" t="s">
        <v>3665</v>
      </c>
    </row>
    <row r="1792" spans="1:10" x14ac:dyDescent="0.2">
      <c r="A1792" s="27">
        <v>98228</v>
      </c>
      <c r="B1792" s="28">
        <v>98228</v>
      </c>
      <c r="C1792" s="10" t="s">
        <v>1442</v>
      </c>
      <c r="D1792" s="11" t="s">
        <v>1441</v>
      </c>
      <c r="E1792" s="12">
        <v>9002759982287</v>
      </c>
      <c r="F1792" s="11">
        <v>85</v>
      </c>
      <c r="G1792" s="57">
        <v>7</v>
      </c>
      <c r="H1792" s="106">
        <f t="shared" si="27"/>
        <v>3132.2314049586776</v>
      </c>
      <c r="I1792" s="45">
        <v>3790</v>
      </c>
      <c r="J1792" s="30" t="s">
        <v>3665</v>
      </c>
    </row>
    <row r="1793" spans="1:10" x14ac:dyDescent="0.2">
      <c r="A1793" s="27">
        <v>98235</v>
      </c>
      <c r="B1793" s="28">
        <v>98235</v>
      </c>
      <c r="C1793" s="10" t="s">
        <v>1443</v>
      </c>
      <c r="D1793" s="11" t="s">
        <v>1444</v>
      </c>
      <c r="E1793" s="12">
        <v>9002759982355</v>
      </c>
      <c r="F1793" s="11">
        <v>87</v>
      </c>
      <c r="G1793" s="57">
        <v>2</v>
      </c>
      <c r="H1793" s="106">
        <f t="shared" si="27"/>
        <v>1148.7603305785124</v>
      </c>
      <c r="I1793" s="29">
        <v>1390</v>
      </c>
      <c r="J1793" s="30" t="s">
        <v>3665</v>
      </c>
    </row>
    <row r="1794" spans="1:10" x14ac:dyDescent="0.2">
      <c r="A1794" s="27">
        <v>98236</v>
      </c>
      <c r="B1794" s="28">
        <v>98236</v>
      </c>
      <c r="C1794" s="10" t="s">
        <v>1445</v>
      </c>
      <c r="D1794" s="11" t="s">
        <v>1444</v>
      </c>
      <c r="E1794" s="12">
        <v>9002759982362</v>
      </c>
      <c r="F1794" s="11">
        <v>86</v>
      </c>
      <c r="G1794" s="57">
        <v>2</v>
      </c>
      <c r="H1794" s="106">
        <f t="shared" si="27"/>
        <v>1561.9834710743803</v>
      </c>
      <c r="I1794" s="34">
        <v>1890</v>
      </c>
      <c r="J1794" s="30" t="s">
        <v>3665</v>
      </c>
    </row>
    <row r="1795" spans="1:10" x14ac:dyDescent="0.2">
      <c r="A1795" s="27">
        <v>98237</v>
      </c>
      <c r="B1795" s="28">
        <v>98237</v>
      </c>
      <c r="C1795" s="10" t="s">
        <v>1446</v>
      </c>
      <c r="D1795" s="11" t="s">
        <v>1444</v>
      </c>
      <c r="E1795" s="12">
        <v>9002759982379</v>
      </c>
      <c r="F1795" s="11">
        <v>86</v>
      </c>
      <c r="G1795" s="57">
        <v>7</v>
      </c>
      <c r="H1795" s="106">
        <f t="shared" si="27"/>
        <v>2636.3636363636365</v>
      </c>
      <c r="I1795" s="29">
        <v>3190</v>
      </c>
      <c r="J1795" s="30" t="s">
        <v>3665</v>
      </c>
    </row>
    <row r="1796" spans="1:10" x14ac:dyDescent="0.2">
      <c r="A1796" s="27">
        <v>98238</v>
      </c>
      <c r="B1796" s="28">
        <v>98238</v>
      </c>
      <c r="C1796" s="10" t="s">
        <v>2005</v>
      </c>
      <c r="D1796" s="11" t="s">
        <v>2006</v>
      </c>
      <c r="E1796" s="12">
        <v>9002759982386</v>
      </c>
      <c r="F1796" s="11">
        <v>130</v>
      </c>
      <c r="G1796" s="57">
        <v>2</v>
      </c>
      <c r="H1796" s="106">
        <f t="shared" si="27"/>
        <v>486.77685950413223</v>
      </c>
      <c r="I1796" s="34">
        <v>589</v>
      </c>
      <c r="J1796" s="36" t="s">
        <v>3667</v>
      </c>
    </row>
    <row r="1797" spans="1:10" x14ac:dyDescent="0.2">
      <c r="A1797" s="27">
        <v>98239</v>
      </c>
      <c r="B1797" s="28">
        <v>98239</v>
      </c>
      <c r="C1797" s="10" t="s">
        <v>2007</v>
      </c>
      <c r="D1797" s="11" t="s">
        <v>2006</v>
      </c>
      <c r="E1797" s="12">
        <v>9002759982393</v>
      </c>
      <c r="F1797" s="11">
        <v>131</v>
      </c>
      <c r="G1797" s="57">
        <v>2</v>
      </c>
      <c r="H1797" s="106">
        <f t="shared" si="27"/>
        <v>486.77685950413223</v>
      </c>
      <c r="I1797" s="34">
        <v>589</v>
      </c>
      <c r="J1797" s="36" t="s">
        <v>3667</v>
      </c>
    </row>
    <row r="1798" spans="1:10" x14ac:dyDescent="0.2">
      <c r="A1798" s="27">
        <v>98241</v>
      </c>
      <c r="B1798" s="28">
        <v>98241</v>
      </c>
      <c r="C1798" s="10" t="s">
        <v>2008</v>
      </c>
      <c r="D1798" s="11" t="s">
        <v>2006</v>
      </c>
      <c r="E1798" s="12">
        <v>9002759982416</v>
      </c>
      <c r="F1798" s="11">
        <v>130</v>
      </c>
      <c r="G1798" s="57">
        <v>2</v>
      </c>
      <c r="H1798" s="106">
        <f t="shared" si="27"/>
        <v>486.77685950413223</v>
      </c>
      <c r="I1798" s="34">
        <v>589</v>
      </c>
      <c r="J1798" s="36" t="s">
        <v>3667</v>
      </c>
    </row>
    <row r="1799" spans="1:10" x14ac:dyDescent="0.2">
      <c r="A1799" s="27">
        <v>98242</v>
      </c>
      <c r="B1799" s="28">
        <v>98242</v>
      </c>
      <c r="C1799" s="10" t="s">
        <v>2009</v>
      </c>
      <c r="D1799" s="11" t="s">
        <v>2006</v>
      </c>
      <c r="E1799" s="12">
        <v>9002759982423</v>
      </c>
      <c r="F1799" s="11">
        <v>131</v>
      </c>
      <c r="G1799" s="57">
        <v>2</v>
      </c>
      <c r="H1799" s="106">
        <f t="shared" si="27"/>
        <v>486.77685950413223</v>
      </c>
      <c r="I1799" s="34">
        <v>589</v>
      </c>
      <c r="J1799" s="36" t="s">
        <v>3667</v>
      </c>
    </row>
    <row r="1800" spans="1:10" x14ac:dyDescent="0.2">
      <c r="A1800" s="27">
        <v>98243</v>
      </c>
      <c r="B1800" s="28">
        <v>98243</v>
      </c>
      <c r="C1800" s="10" t="s">
        <v>2010</v>
      </c>
      <c r="D1800" s="11" t="s">
        <v>2011</v>
      </c>
      <c r="E1800" s="12">
        <v>9002759982430</v>
      </c>
      <c r="F1800" s="11">
        <v>122</v>
      </c>
      <c r="G1800" s="57">
        <v>2</v>
      </c>
      <c r="H1800" s="106">
        <f t="shared" si="27"/>
        <v>379.3388429752066</v>
      </c>
      <c r="I1800" s="34">
        <v>459</v>
      </c>
      <c r="J1800" s="36" t="s">
        <v>3667</v>
      </c>
    </row>
    <row r="1801" spans="1:10" x14ac:dyDescent="0.2">
      <c r="A1801" s="27">
        <v>98244</v>
      </c>
      <c r="B1801" s="28">
        <v>98244</v>
      </c>
      <c r="C1801" s="10" t="s">
        <v>2012</v>
      </c>
      <c r="D1801" s="11" t="s">
        <v>2011</v>
      </c>
      <c r="E1801" s="12">
        <v>9002759982447</v>
      </c>
      <c r="F1801" s="11">
        <v>122</v>
      </c>
      <c r="G1801" s="57">
        <v>2</v>
      </c>
      <c r="H1801" s="106">
        <f t="shared" si="27"/>
        <v>420.6611570247934</v>
      </c>
      <c r="I1801" s="29">
        <v>509</v>
      </c>
      <c r="J1801" s="36" t="s">
        <v>3667</v>
      </c>
    </row>
    <row r="1802" spans="1:10" x14ac:dyDescent="0.2">
      <c r="A1802" s="27">
        <v>98246</v>
      </c>
      <c r="B1802" s="28">
        <v>98246</v>
      </c>
      <c r="C1802" s="10" t="s">
        <v>2013</v>
      </c>
      <c r="D1802" s="11" t="s">
        <v>2011</v>
      </c>
      <c r="E1802" s="12">
        <v>9002759982461</v>
      </c>
      <c r="F1802" s="11">
        <v>123</v>
      </c>
      <c r="G1802" s="57">
        <v>2</v>
      </c>
      <c r="H1802" s="106">
        <f t="shared" si="27"/>
        <v>420.6611570247934</v>
      </c>
      <c r="I1802" s="29">
        <v>509</v>
      </c>
      <c r="J1802" s="36" t="s">
        <v>3667</v>
      </c>
    </row>
    <row r="1803" spans="1:10" x14ac:dyDescent="0.2">
      <c r="A1803" s="27">
        <v>98247</v>
      </c>
      <c r="B1803" s="28">
        <v>98247</v>
      </c>
      <c r="C1803" s="10" t="s">
        <v>1447</v>
      </c>
      <c r="D1803" s="11" t="s">
        <v>1448</v>
      </c>
      <c r="E1803" s="12">
        <v>9002759982478</v>
      </c>
      <c r="F1803" s="11">
        <v>754</v>
      </c>
      <c r="G1803" s="57">
        <v>2</v>
      </c>
      <c r="H1803" s="106">
        <f t="shared" ref="H1803:H1866" si="28">I1803/1.21</f>
        <v>1892.5619834710744</v>
      </c>
      <c r="I1803" s="31">
        <v>2290</v>
      </c>
      <c r="J1803" s="30" t="s">
        <v>3665</v>
      </c>
    </row>
    <row r="1804" spans="1:10" x14ac:dyDescent="0.2">
      <c r="A1804" s="27">
        <v>98258</v>
      </c>
      <c r="B1804" s="28">
        <v>98258</v>
      </c>
      <c r="C1804" s="10" t="s">
        <v>1449</v>
      </c>
      <c r="D1804" s="11" t="s">
        <v>1450</v>
      </c>
      <c r="E1804" s="12">
        <v>9002759982584</v>
      </c>
      <c r="F1804" s="11">
        <v>489</v>
      </c>
      <c r="G1804" s="57">
        <v>2</v>
      </c>
      <c r="H1804" s="106">
        <f t="shared" si="28"/>
        <v>2223.1404958677685</v>
      </c>
      <c r="I1804" s="29">
        <v>2690</v>
      </c>
      <c r="J1804" s="30" t="s">
        <v>3665</v>
      </c>
    </row>
    <row r="1805" spans="1:10" x14ac:dyDescent="0.2">
      <c r="A1805" s="27">
        <v>98263</v>
      </c>
      <c r="B1805" s="28">
        <v>98263</v>
      </c>
      <c r="C1805" s="10" t="s">
        <v>1451</v>
      </c>
      <c r="D1805" s="11" t="s">
        <v>1452</v>
      </c>
      <c r="E1805" s="12">
        <v>9002759982638</v>
      </c>
      <c r="F1805" s="11">
        <v>527</v>
      </c>
      <c r="G1805" s="57">
        <v>2</v>
      </c>
      <c r="H1805" s="106">
        <f t="shared" si="28"/>
        <v>3132.2314049586776</v>
      </c>
      <c r="I1805" s="45">
        <v>3790</v>
      </c>
      <c r="J1805" s="30" t="s">
        <v>3665</v>
      </c>
    </row>
    <row r="1806" spans="1:10" x14ac:dyDescent="0.2">
      <c r="A1806" s="27">
        <v>98265</v>
      </c>
      <c r="B1806" s="28">
        <v>98265</v>
      </c>
      <c r="C1806" s="10" t="s">
        <v>1453</v>
      </c>
      <c r="D1806" s="11" t="s">
        <v>1452</v>
      </c>
      <c r="E1806" s="12">
        <v>9002759982652</v>
      </c>
      <c r="F1806" s="11">
        <v>527</v>
      </c>
      <c r="G1806" s="57">
        <v>2</v>
      </c>
      <c r="H1806" s="106">
        <f t="shared" si="28"/>
        <v>2884.2975206611573</v>
      </c>
      <c r="I1806" s="29">
        <v>3490</v>
      </c>
      <c r="J1806" s="30" t="s">
        <v>3665</v>
      </c>
    </row>
    <row r="1807" spans="1:10" x14ac:dyDescent="0.2">
      <c r="A1807" s="63">
        <v>98266</v>
      </c>
      <c r="B1807" s="72">
        <v>98266</v>
      </c>
      <c r="C1807" s="10" t="s">
        <v>356</v>
      </c>
      <c r="D1807" s="11" t="s">
        <v>355</v>
      </c>
      <c r="E1807" s="12">
        <v>9002759982669</v>
      </c>
      <c r="F1807" s="11">
        <v>44</v>
      </c>
      <c r="G1807" s="73">
        <v>2</v>
      </c>
      <c r="H1807" s="106">
        <f t="shared" si="28"/>
        <v>1148.7603305785124</v>
      </c>
      <c r="I1807" s="69">
        <v>1390</v>
      </c>
      <c r="J1807" s="23" t="s">
        <v>3943</v>
      </c>
    </row>
    <row r="1808" spans="1:10" x14ac:dyDescent="0.2">
      <c r="A1808" s="63">
        <v>98269</v>
      </c>
      <c r="B1808" s="72">
        <v>98269</v>
      </c>
      <c r="C1808" s="10" t="s">
        <v>357</v>
      </c>
      <c r="D1808" s="11" t="s">
        <v>355</v>
      </c>
      <c r="E1808" s="12">
        <v>9002759982690</v>
      </c>
      <c r="F1808" s="11">
        <v>44</v>
      </c>
      <c r="G1808" s="73">
        <v>2</v>
      </c>
      <c r="H1808" s="106">
        <f t="shared" si="28"/>
        <v>1148.7603305785124</v>
      </c>
      <c r="I1808" s="69">
        <v>1390</v>
      </c>
      <c r="J1808" s="23" t="s">
        <v>3943</v>
      </c>
    </row>
    <row r="1809" spans="1:10" x14ac:dyDescent="0.2">
      <c r="A1809" s="63">
        <v>98271</v>
      </c>
      <c r="B1809" s="72">
        <v>98271</v>
      </c>
      <c r="C1809" s="10" t="s">
        <v>358</v>
      </c>
      <c r="D1809" s="11" t="s">
        <v>355</v>
      </c>
      <c r="E1809" s="12">
        <v>9002759982713</v>
      </c>
      <c r="F1809" s="11">
        <v>44</v>
      </c>
      <c r="G1809" s="73">
        <v>2</v>
      </c>
      <c r="H1809" s="106">
        <f t="shared" si="28"/>
        <v>2223.1404958677685</v>
      </c>
      <c r="I1809" s="69">
        <v>2690</v>
      </c>
      <c r="J1809" s="23" t="s">
        <v>3943</v>
      </c>
    </row>
    <row r="1810" spans="1:10" x14ac:dyDescent="0.2">
      <c r="A1810" s="63">
        <v>98272</v>
      </c>
      <c r="B1810" s="72">
        <v>98272</v>
      </c>
      <c r="C1810" s="10" t="s">
        <v>359</v>
      </c>
      <c r="D1810" s="11" t="s">
        <v>355</v>
      </c>
      <c r="E1810" s="12">
        <v>9002759982720</v>
      </c>
      <c r="F1810" s="11">
        <v>45</v>
      </c>
      <c r="G1810" s="73">
        <f>VLOOKUP(A1810,[1]zmdatexp!$A:$V,22,0)</f>
        <v>7</v>
      </c>
      <c r="H1810" s="106">
        <f t="shared" si="28"/>
        <v>3297.5206611570247</v>
      </c>
      <c r="I1810" s="69">
        <v>3990</v>
      </c>
      <c r="J1810" s="23" t="s">
        <v>3943</v>
      </c>
    </row>
    <row r="1811" spans="1:10" x14ac:dyDescent="0.2">
      <c r="A1811" s="63">
        <v>98273</v>
      </c>
      <c r="B1811" s="72">
        <v>98273</v>
      </c>
      <c r="C1811" s="10" t="s">
        <v>372</v>
      </c>
      <c r="D1811" s="11" t="s">
        <v>182</v>
      </c>
      <c r="E1811" s="12">
        <v>9002759982737</v>
      </c>
      <c r="F1811" s="11">
        <v>125</v>
      </c>
      <c r="G1811" s="73">
        <v>2</v>
      </c>
      <c r="H1811" s="106">
        <f t="shared" si="28"/>
        <v>1314.0495867768595</v>
      </c>
      <c r="I1811" s="69">
        <v>1590</v>
      </c>
      <c r="J1811" s="23" t="s">
        <v>3943</v>
      </c>
    </row>
    <row r="1812" spans="1:10" x14ac:dyDescent="0.2">
      <c r="A1812" s="27">
        <v>98277</v>
      </c>
      <c r="B1812" s="28">
        <v>98277</v>
      </c>
      <c r="C1812" s="10" t="s">
        <v>1454</v>
      </c>
      <c r="D1812" s="11" t="s">
        <v>1455</v>
      </c>
      <c r="E1812" s="12">
        <v>9002759982775</v>
      </c>
      <c r="F1812" s="11">
        <v>794</v>
      </c>
      <c r="G1812" s="57">
        <v>2</v>
      </c>
      <c r="H1812" s="106">
        <f t="shared" si="28"/>
        <v>313.22314049586777</v>
      </c>
      <c r="I1812" s="29">
        <v>379</v>
      </c>
      <c r="J1812" s="30" t="s">
        <v>3665</v>
      </c>
    </row>
    <row r="1813" spans="1:10" x14ac:dyDescent="0.2">
      <c r="A1813" s="27">
        <v>98278</v>
      </c>
      <c r="B1813" s="28">
        <v>98278</v>
      </c>
      <c r="C1813" s="10" t="s">
        <v>1456</v>
      </c>
      <c r="D1813" s="11" t="s">
        <v>1457</v>
      </c>
      <c r="E1813" s="12">
        <v>9002759982782</v>
      </c>
      <c r="F1813" s="11">
        <v>741</v>
      </c>
      <c r="G1813" s="57">
        <v>2</v>
      </c>
      <c r="H1813" s="106">
        <f t="shared" si="28"/>
        <v>1231.404958677686</v>
      </c>
      <c r="I1813" s="34">
        <v>1490</v>
      </c>
      <c r="J1813" s="30" t="s">
        <v>3665</v>
      </c>
    </row>
    <row r="1814" spans="1:10" x14ac:dyDescent="0.2">
      <c r="A1814" s="27">
        <v>98279</v>
      </c>
      <c r="B1814" s="28">
        <v>98279</v>
      </c>
      <c r="C1814" s="10" t="s">
        <v>1458</v>
      </c>
      <c r="D1814" s="11" t="s">
        <v>1455</v>
      </c>
      <c r="E1814" s="12">
        <v>9002759982799</v>
      </c>
      <c r="F1814" s="11">
        <v>794</v>
      </c>
      <c r="G1814" s="57">
        <v>2</v>
      </c>
      <c r="H1814" s="106">
        <f t="shared" si="28"/>
        <v>313.22314049586777</v>
      </c>
      <c r="I1814" s="29">
        <v>379</v>
      </c>
      <c r="J1814" s="30" t="s">
        <v>3665</v>
      </c>
    </row>
    <row r="1815" spans="1:10" x14ac:dyDescent="0.2">
      <c r="A1815" s="27">
        <v>98291</v>
      </c>
      <c r="B1815" s="28">
        <v>98291</v>
      </c>
      <c r="C1815" s="10" t="s">
        <v>1459</v>
      </c>
      <c r="D1815" s="11" t="s">
        <v>1460</v>
      </c>
      <c r="E1815" s="12">
        <v>9002759982911</v>
      </c>
      <c r="F1815" s="11">
        <v>322</v>
      </c>
      <c r="G1815" s="57">
        <v>2</v>
      </c>
      <c r="H1815" s="106">
        <f t="shared" si="28"/>
        <v>2636.3636363636365</v>
      </c>
      <c r="I1815" s="29">
        <v>3190</v>
      </c>
      <c r="J1815" s="30" t="s">
        <v>3665</v>
      </c>
    </row>
    <row r="1816" spans="1:10" x14ac:dyDescent="0.2">
      <c r="A1816" s="27">
        <v>98292</v>
      </c>
      <c r="B1816" s="28">
        <v>98292</v>
      </c>
      <c r="C1816" s="13" t="s">
        <v>1461</v>
      </c>
      <c r="D1816" s="11" t="s">
        <v>1436</v>
      </c>
      <c r="E1816" s="12">
        <v>9002759982928</v>
      </c>
      <c r="F1816" s="11">
        <v>92</v>
      </c>
      <c r="G1816" s="57">
        <v>2</v>
      </c>
      <c r="H1816" s="106">
        <f t="shared" si="28"/>
        <v>1479.3388429752067</v>
      </c>
      <c r="I1816" s="29">
        <v>1790</v>
      </c>
      <c r="J1816" s="42" t="s">
        <v>3665</v>
      </c>
    </row>
    <row r="1817" spans="1:10" x14ac:dyDescent="0.2">
      <c r="A1817" s="27">
        <v>98292</v>
      </c>
      <c r="B1817" s="28">
        <v>98292</v>
      </c>
      <c r="C1817" s="13" t="s">
        <v>1461</v>
      </c>
      <c r="D1817" s="11" t="s">
        <v>1436</v>
      </c>
      <c r="E1817" s="12">
        <v>9002759982928</v>
      </c>
      <c r="F1817" s="11">
        <v>57</v>
      </c>
      <c r="G1817" s="57">
        <v>2</v>
      </c>
      <c r="H1817" s="106">
        <f t="shared" si="28"/>
        <v>1479.3388429752067</v>
      </c>
      <c r="I1817" s="29">
        <v>1790</v>
      </c>
      <c r="J1817" s="43" t="s">
        <v>3667</v>
      </c>
    </row>
    <row r="1818" spans="1:10" x14ac:dyDescent="0.2">
      <c r="A1818" s="27">
        <v>98293</v>
      </c>
      <c r="B1818" s="28">
        <v>98293</v>
      </c>
      <c r="C1818" s="13" t="s">
        <v>1462</v>
      </c>
      <c r="D1818" s="11" t="s">
        <v>1436</v>
      </c>
      <c r="E1818" s="12">
        <v>9002759982935</v>
      </c>
      <c r="F1818" s="11">
        <v>92</v>
      </c>
      <c r="G1818" s="57">
        <v>2</v>
      </c>
      <c r="H1818" s="106">
        <f t="shared" si="28"/>
        <v>1892.5619834710744</v>
      </c>
      <c r="I1818" s="31">
        <v>2290</v>
      </c>
      <c r="J1818" s="42" t="s">
        <v>3665</v>
      </c>
    </row>
    <row r="1819" spans="1:10" x14ac:dyDescent="0.2">
      <c r="A1819" s="27">
        <v>98293</v>
      </c>
      <c r="B1819" s="28">
        <v>98293</v>
      </c>
      <c r="C1819" s="13" t="s">
        <v>1462</v>
      </c>
      <c r="D1819" s="11" t="s">
        <v>1436</v>
      </c>
      <c r="E1819" s="12">
        <v>9002759982935</v>
      </c>
      <c r="F1819" s="11">
        <v>57</v>
      </c>
      <c r="G1819" s="57">
        <v>2</v>
      </c>
      <c r="H1819" s="106">
        <f t="shared" si="28"/>
        <v>1892.5619834710744</v>
      </c>
      <c r="I1819" s="31">
        <v>2290</v>
      </c>
      <c r="J1819" s="43" t="s">
        <v>3667</v>
      </c>
    </row>
    <row r="1820" spans="1:10" x14ac:dyDescent="0.2">
      <c r="A1820" s="27">
        <v>98294</v>
      </c>
      <c r="B1820" s="28">
        <v>98294</v>
      </c>
      <c r="C1820" s="10" t="s">
        <v>1463</v>
      </c>
      <c r="D1820" s="11" t="s">
        <v>1444</v>
      </c>
      <c r="E1820" s="12">
        <v>9002759982942</v>
      </c>
      <c r="F1820" s="11">
        <v>86</v>
      </c>
      <c r="G1820" s="57">
        <v>2</v>
      </c>
      <c r="H1820" s="106">
        <f t="shared" si="28"/>
        <v>1231.404958677686</v>
      </c>
      <c r="I1820" s="34">
        <v>1490</v>
      </c>
      <c r="J1820" s="30" t="s">
        <v>3665</v>
      </c>
    </row>
    <row r="1821" spans="1:10" x14ac:dyDescent="0.2">
      <c r="A1821" s="27">
        <v>98295</v>
      </c>
      <c r="B1821" s="28">
        <v>98295</v>
      </c>
      <c r="C1821" s="13" t="s">
        <v>1464</v>
      </c>
      <c r="D1821" s="11" t="s">
        <v>1465</v>
      </c>
      <c r="E1821" s="12">
        <v>9002759982959</v>
      </c>
      <c r="F1821" s="11">
        <v>94</v>
      </c>
      <c r="G1821" s="57">
        <v>5</v>
      </c>
      <c r="H1821" s="106">
        <f t="shared" si="28"/>
        <v>983.47107438016531</v>
      </c>
      <c r="I1821" s="34">
        <v>1190</v>
      </c>
      <c r="J1821" s="42" t="s">
        <v>3665</v>
      </c>
    </row>
    <row r="1822" spans="1:10" x14ac:dyDescent="0.2">
      <c r="A1822" s="27">
        <v>98295</v>
      </c>
      <c r="B1822" s="28">
        <v>98295</v>
      </c>
      <c r="C1822" s="13" t="s">
        <v>1464</v>
      </c>
      <c r="D1822" s="11" t="s">
        <v>1465</v>
      </c>
      <c r="E1822" s="12">
        <v>9002759982959</v>
      </c>
      <c r="F1822" s="11">
        <v>58</v>
      </c>
      <c r="G1822" s="57">
        <v>5</v>
      </c>
      <c r="H1822" s="106">
        <f t="shared" si="28"/>
        <v>983.47107438016531</v>
      </c>
      <c r="I1822" s="34">
        <v>1190</v>
      </c>
      <c r="J1822" s="43" t="s">
        <v>3667</v>
      </c>
    </row>
    <row r="1823" spans="1:10" x14ac:dyDescent="0.2">
      <c r="A1823" s="27">
        <v>98296</v>
      </c>
      <c r="B1823" s="28">
        <v>98296</v>
      </c>
      <c r="C1823" s="13" t="s">
        <v>1466</v>
      </c>
      <c r="D1823" s="11" t="s">
        <v>1465</v>
      </c>
      <c r="E1823" s="12">
        <v>9002759982966</v>
      </c>
      <c r="F1823" s="11">
        <v>94</v>
      </c>
      <c r="G1823" s="57">
        <v>12.5</v>
      </c>
      <c r="H1823" s="106">
        <f t="shared" si="28"/>
        <v>1148.7603305785124</v>
      </c>
      <c r="I1823" s="29">
        <v>1390</v>
      </c>
      <c r="J1823" s="42" t="s">
        <v>3665</v>
      </c>
    </row>
    <row r="1824" spans="1:10" x14ac:dyDescent="0.2">
      <c r="A1824" s="27">
        <v>98296</v>
      </c>
      <c r="B1824" s="28">
        <v>98296</v>
      </c>
      <c r="C1824" s="13" t="s">
        <v>1466</v>
      </c>
      <c r="D1824" s="11" t="s">
        <v>1465</v>
      </c>
      <c r="E1824" s="12">
        <v>9002759982966</v>
      </c>
      <c r="F1824" s="11">
        <v>58</v>
      </c>
      <c r="G1824" s="57">
        <v>12.5</v>
      </c>
      <c r="H1824" s="106">
        <f t="shared" si="28"/>
        <v>1148.7603305785124</v>
      </c>
      <c r="I1824" s="29">
        <v>1390</v>
      </c>
      <c r="J1824" s="43" t="s">
        <v>3667</v>
      </c>
    </row>
    <row r="1825" spans="1:10" x14ac:dyDescent="0.2">
      <c r="A1825" s="27">
        <v>98297</v>
      </c>
      <c r="B1825" s="28">
        <v>98297</v>
      </c>
      <c r="C1825" s="13" t="s">
        <v>3042</v>
      </c>
      <c r="D1825" s="11" t="s">
        <v>1430</v>
      </c>
      <c r="E1825" s="12">
        <v>9002759982973</v>
      </c>
      <c r="F1825" s="11">
        <v>90</v>
      </c>
      <c r="G1825" s="57">
        <v>2</v>
      </c>
      <c r="H1825" s="106">
        <f t="shared" si="28"/>
        <v>2636.3636363636365</v>
      </c>
      <c r="I1825" s="29">
        <v>3190</v>
      </c>
      <c r="J1825" s="42" t="s">
        <v>3665</v>
      </c>
    </row>
    <row r="1826" spans="1:10" x14ac:dyDescent="0.2">
      <c r="A1826" s="27">
        <v>98297</v>
      </c>
      <c r="B1826" s="28">
        <v>98297</v>
      </c>
      <c r="C1826" s="13" t="s">
        <v>3042</v>
      </c>
      <c r="D1826" s="11" t="s">
        <v>1430</v>
      </c>
      <c r="E1826" s="12">
        <v>9002759982973</v>
      </c>
      <c r="F1826" s="11">
        <v>54</v>
      </c>
      <c r="G1826" s="57">
        <v>2</v>
      </c>
      <c r="H1826" s="106">
        <f t="shared" si="28"/>
        <v>2636.3636363636365</v>
      </c>
      <c r="I1826" s="29">
        <v>3190</v>
      </c>
      <c r="J1826" s="43" t="s">
        <v>3667</v>
      </c>
    </row>
    <row r="1827" spans="1:10" x14ac:dyDescent="0.2">
      <c r="A1827" s="27">
        <v>98301</v>
      </c>
      <c r="B1827" s="28">
        <v>98301</v>
      </c>
      <c r="C1827" s="10" t="s">
        <v>2014</v>
      </c>
      <c r="D1827" s="11" t="s">
        <v>2011</v>
      </c>
      <c r="E1827" s="12">
        <v>9002759983017</v>
      </c>
      <c r="F1827" s="11">
        <v>126</v>
      </c>
      <c r="G1827" s="57">
        <v>2</v>
      </c>
      <c r="H1827" s="106">
        <f t="shared" si="28"/>
        <v>395.86776859504135</v>
      </c>
      <c r="I1827" s="29">
        <v>479</v>
      </c>
      <c r="J1827" s="36" t="s">
        <v>3667</v>
      </c>
    </row>
    <row r="1828" spans="1:10" x14ac:dyDescent="0.2">
      <c r="A1828" s="27">
        <v>98302</v>
      </c>
      <c r="B1828" s="28">
        <v>98302</v>
      </c>
      <c r="C1828" s="10" t="s">
        <v>2015</v>
      </c>
      <c r="D1828" s="11" t="s">
        <v>2011</v>
      </c>
      <c r="E1828" s="12">
        <v>9002759983024</v>
      </c>
      <c r="F1828" s="11">
        <v>128</v>
      </c>
      <c r="G1828" s="57">
        <v>2</v>
      </c>
      <c r="H1828" s="106">
        <f t="shared" si="28"/>
        <v>395.86776859504135</v>
      </c>
      <c r="I1828" s="29">
        <v>479</v>
      </c>
      <c r="J1828" s="36" t="s">
        <v>3667</v>
      </c>
    </row>
    <row r="1829" spans="1:10" x14ac:dyDescent="0.2">
      <c r="A1829" s="27">
        <v>98303</v>
      </c>
      <c r="B1829" s="28">
        <v>98303</v>
      </c>
      <c r="C1829" s="10" t="s">
        <v>2108</v>
      </c>
      <c r="D1829" s="11" t="s">
        <v>2011</v>
      </c>
      <c r="E1829" s="12">
        <v>9002759983031</v>
      </c>
      <c r="F1829" s="11">
        <v>126</v>
      </c>
      <c r="G1829" s="57">
        <v>2</v>
      </c>
      <c r="H1829" s="106">
        <f t="shared" si="28"/>
        <v>420.6611570247934</v>
      </c>
      <c r="I1829" s="29">
        <v>509</v>
      </c>
      <c r="J1829" s="36" t="s">
        <v>3667</v>
      </c>
    </row>
    <row r="1830" spans="1:10" x14ac:dyDescent="0.2">
      <c r="A1830" s="27">
        <v>98304</v>
      </c>
      <c r="B1830" s="28">
        <v>98304</v>
      </c>
      <c r="C1830" s="10" t="s">
        <v>2016</v>
      </c>
      <c r="D1830" s="11" t="s">
        <v>2011</v>
      </c>
      <c r="E1830" s="12">
        <v>9002759983048</v>
      </c>
      <c r="F1830" s="11">
        <v>128</v>
      </c>
      <c r="G1830" s="57">
        <v>2</v>
      </c>
      <c r="H1830" s="106">
        <f t="shared" si="28"/>
        <v>420.6611570247934</v>
      </c>
      <c r="I1830" s="29">
        <v>509</v>
      </c>
      <c r="J1830" s="36" t="s">
        <v>3667</v>
      </c>
    </row>
    <row r="1831" spans="1:10" x14ac:dyDescent="0.2">
      <c r="A1831" s="27">
        <v>98305</v>
      </c>
      <c r="B1831" s="28">
        <v>98305</v>
      </c>
      <c r="C1831" s="10" t="s">
        <v>2017</v>
      </c>
      <c r="D1831" s="11" t="s">
        <v>2011</v>
      </c>
      <c r="E1831" s="12">
        <v>9002759983055</v>
      </c>
      <c r="F1831" s="11">
        <v>127</v>
      </c>
      <c r="G1831" s="57">
        <v>2</v>
      </c>
      <c r="H1831" s="106">
        <f t="shared" si="28"/>
        <v>395.86776859504135</v>
      </c>
      <c r="I1831" s="29">
        <v>479</v>
      </c>
      <c r="J1831" s="36" t="s">
        <v>3667</v>
      </c>
    </row>
    <row r="1832" spans="1:10" x14ac:dyDescent="0.2">
      <c r="A1832" s="27">
        <v>98306</v>
      </c>
      <c r="B1832" s="28">
        <v>98306</v>
      </c>
      <c r="C1832" s="10" t="s">
        <v>2018</v>
      </c>
      <c r="D1832" s="11" t="s">
        <v>2011</v>
      </c>
      <c r="E1832" s="12">
        <v>9002759983062</v>
      </c>
      <c r="F1832" s="11">
        <v>129</v>
      </c>
      <c r="G1832" s="57">
        <v>2</v>
      </c>
      <c r="H1832" s="106">
        <f t="shared" si="28"/>
        <v>395.86776859504135</v>
      </c>
      <c r="I1832" s="29">
        <v>479</v>
      </c>
      <c r="J1832" s="36" t="s">
        <v>3667</v>
      </c>
    </row>
    <row r="1833" spans="1:10" x14ac:dyDescent="0.2">
      <c r="A1833" s="27">
        <v>98307</v>
      </c>
      <c r="B1833" s="28">
        <v>98307</v>
      </c>
      <c r="C1833" s="10" t="s">
        <v>2019</v>
      </c>
      <c r="D1833" s="11" t="s">
        <v>2011</v>
      </c>
      <c r="E1833" s="12">
        <v>9002759983079</v>
      </c>
      <c r="F1833" s="11">
        <v>127</v>
      </c>
      <c r="G1833" s="57">
        <v>2</v>
      </c>
      <c r="H1833" s="106">
        <f t="shared" si="28"/>
        <v>420.6611570247934</v>
      </c>
      <c r="I1833" s="29">
        <v>509</v>
      </c>
      <c r="J1833" s="36" t="s">
        <v>3667</v>
      </c>
    </row>
    <row r="1834" spans="1:10" x14ac:dyDescent="0.2">
      <c r="A1834" s="27">
        <v>98308</v>
      </c>
      <c r="B1834" s="28">
        <v>98308</v>
      </c>
      <c r="C1834" s="10" t="s">
        <v>2020</v>
      </c>
      <c r="D1834" s="11" t="s">
        <v>2011</v>
      </c>
      <c r="E1834" s="12">
        <v>9002759983086</v>
      </c>
      <c r="F1834" s="11">
        <v>129</v>
      </c>
      <c r="G1834" s="57">
        <v>2</v>
      </c>
      <c r="H1834" s="106">
        <f t="shared" si="28"/>
        <v>420.6611570247934</v>
      </c>
      <c r="I1834" s="29">
        <v>509</v>
      </c>
      <c r="J1834" s="36" t="s">
        <v>3667</v>
      </c>
    </row>
    <row r="1835" spans="1:10" x14ac:dyDescent="0.2">
      <c r="A1835" s="27">
        <v>98309</v>
      </c>
      <c r="B1835" s="28">
        <v>98309</v>
      </c>
      <c r="C1835" s="10" t="s">
        <v>1467</v>
      </c>
      <c r="D1835" s="11" t="s">
        <v>1468</v>
      </c>
      <c r="E1835" s="12">
        <v>9002759983093</v>
      </c>
      <c r="F1835" s="11">
        <v>719</v>
      </c>
      <c r="G1835" s="57">
        <v>7</v>
      </c>
      <c r="H1835" s="106">
        <f t="shared" si="28"/>
        <v>4867.7685950413224</v>
      </c>
      <c r="I1835" s="45">
        <v>5890</v>
      </c>
      <c r="J1835" s="30" t="s">
        <v>3665</v>
      </c>
    </row>
    <row r="1836" spans="1:10" x14ac:dyDescent="0.2">
      <c r="A1836" s="27">
        <v>98311</v>
      </c>
      <c r="B1836" s="28">
        <v>98311</v>
      </c>
      <c r="C1836" s="10" t="s">
        <v>1469</v>
      </c>
      <c r="D1836" s="11" t="s">
        <v>1470</v>
      </c>
      <c r="E1836" s="12">
        <v>9002759983116</v>
      </c>
      <c r="F1836" s="11">
        <v>140</v>
      </c>
      <c r="G1836" s="57">
        <v>2</v>
      </c>
      <c r="H1836" s="106">
        <f t="shared" si="28"/>
        <v>2471.0743801652893</v>
      </c>
      <c r="I1836" s="29">
        <v>2990</v>
      </c>
      <c r="J1836" s="30" t="s">
        <v>3665</v>
      </c>
    </row>
    <row r="1837" spans="1:10" x14ac:dyDescent="0.2">
      <c r="A1837" s="27">
        <v>98313</v>
      </c>
      <c r="B1837" s="28">
        <v>98313</v>
      </c>
      <c r="C1837" s="10" t="s">
        <v>1471</v>
      </c>
      <c r="D1837" s="11" t="s">
        <v>1470</v>
      </c>
      <c r="E1837" s="12">
        <v>9002759983130</v>
      </c>
      <c r="F1837" s="11">
        <v>140</v>
      </c>
      <c r="G1837" s="57">
        <v>7</v>
      </c>
      <c r="H1837" s="106">
        <f t="shared" si="28"/>
        <v>3297.5206611570247</v>
      </c>
      <c r="I1837" s="29">
        <v>3990</v>
      </c>
      <c r="J1837" s="30" t="s">
        <v>3665</v>
      </c>
    </row>
    <row r="1838" spans="1:10" x14ac:dyDescent="0.2">
      <c r="A1838" s="27">
        <v>98314</v>
      </c>
      <c r="B1838" s="28">
        <v>98314</v>
      </c>
      <c r="C1838" s="10" t="s">
        <v>1472</v>
      </c>
      <c r="D1838" s="11" t="s">
        <v>1470</v>
      </c>
      <c r="E1838" s="12">
        <v>9002759983147</v>
      </c>
      <c r="F1838" s="11">
        <v>140</v>
      </c>
      <c r="G1838" s="57">
        <v>2</v>
      </c>
      <c r="H1838" s="106">
        <f t="shared" si="28"/>
        <v>776.03305785123973</v>
      </c>
      <c r="I1838" s="29">
        <v>939</v>
      </c>
      <c r="J1838" s="30" t="s">
        <v>3665</v>
      </c>
    </row>
    <row r="1839" spans="1:10" x14ac:dyDescent="0.2">
      <c r="A1839" s="27">
        <v>98315</v>
      </c>
      <c r="B1839" s="28">
        <v>98315</v>
      </c>
      <c r="C1839" s="10" t="s">
        <v>1473</v>
      </c>
      <c r="D1839" s="11" t="s">
        <v>1470</v>
      </c>
      <c r="E1839" s="12">
        <v>9002759983154</v>
      </c>
      <c r="F1839" s="11">
        <v>141</v>
      </c>
      <c r="G1839" s="57">
        <v>7</v>
      </c>
      <c r="H1839" s="106">
        <f t="shared" si="28"/>
        <v>2636.3636363636365</v>
      </c>
      <c r="I1839" s="29">
        <v>3190</v>
      </c>
      <c r="J1839" s="30" t="s">
        <v>3665</v>
      </c>
    </row>
    <row r="1840" spans="1:10" x14ac:dyDescent="0.2">
      <c r="A1840" s="27">
        <v>98317</v>
      </c>
      <c r="B1840" s="28">
        <v>98317</v>
      </c>
      <c r="C1840" s="10" t="s">
        <v>1474</v>
      </c>
      <c r="D1840" s="11" t="s">
        <v>1475</v>
      </c>
      <c r="E1840" s="12">
        <v>9002759983178</v>
      </c>
      <c r="F1840" s="11">
        <v>432</v>
      </c>
      <c r="G1840" s="57">
        <v>2</v>
      </c>
      <c r="H1840" s="106">
        <f t="shared" si="28"/>
        <v>1809.9173553719008</v>
      </c>
      <c r="I1840" s="34">
        <v>2190</v>
      </c>
      <c r="J1840" s="30" t="s">
        <v>3665</v>
      </c>
    </row>
    <row r="1841" spans="1:10" x14ac:dyDescent="0.2">
      <c r="A1841" s="27">
        <v>98318</v>
      </c>
      <c r="B1841" s="28">
        <v>98318</v>
      </c>
      <c r="C1841" s="10" t="s">
        <v>1476</v>
      </c>
      <c r="D1841" s="11" t="s">
        <v>1475</v>
      </c>
      <c r="E1841" s="12">
        <v>9002759983185</v>
      </c>
      <c r="F1841" s="11">
        <v>432</v>
      </c>
      <c r="G1841" s="57">
        <v>7</v>
      </c>
      <c r="H1841" s="106">
        <f t="shared" si="28"/>
        <v>5776.8595041322315</v>
      </c>
      <c r="I1841" s="31">
        <v>6990</v>
      </c>
      <c r="J1841" s="30" t="s">
        <v>3665</v>
      </c>
    </row>
    <row r="1842" spans="1:10" x14ac:dyDescent="0.2">
      <c r="A1842" s="27">
        <v>98319</v>
      </c>
      <c r="B1842" s="48">
        <v>98319</v>
      </c>
      <c r="C1842" s="55" t="s">
        <v>1477</v>
      </c>
      <c r="D1842" s="23" t="s">
        <v>1475</v>
      </c>
      <c r="E1842" s="26">
        <v>9002759983192</v>
      </c>
      <c r="F1842" s="23">
        <v>432</v>
      </c>
      <c r="G1842" s="57">
        <v>7</v>
      </c>
      <c r="H1842" s="106">
        <f t="shared" si="28"/>
        <v>10818.181818181818</v>
      </c>
      <c r="I1842" s="31">
        <v>13090</v>
      </c>
      <c r="J1842" s="32" t="s">
        <v>3665</v>
      </c>
    </row>
    <row r="1843" spans="1:10" x14ac:dyDescent="0.2">
      <c r="A1843" s="27">
        <v>98323</v>
      </c>
      <c r="B1843" s="28">
        <v>98323</v>
      </c>
      <c r="C1843" s="10" t="s">
        <v>1478</v>
      </c>
      <c r="D1843" s="11" t="s">
        <v>1479</v>
      </c>
      <c r="E1843" s="12">
        <v>9002759983239</v>
      </c>
      <c r="F1843" s="11">
        <v>484</v>
      </c>
      <c r="G1843" s="57">
        <v>2</v>
      </c>
      <c r="H1843" s="106">
        <f t="shared" si="28"/>
        <v>1561.9834710743803</v>
      </c>
      <c r="I1843" s="34">
        <v>1890</v>
      </c>
      <c r="J1843" s="30" t="s">
        <v>3665</v>
      </c>
    </row>
    <row r="1844" spans="1:10" x14ac:dyDescent="0.2">
      <c r="A1844" s="27">
        <v>98324</v>
      </c>
      <c r="B1844" s="28">
        <v>98324</v>
      </c>
      <c r="C1844" s="10" t="s">
        <v>1480</v>
      </c>
      <c r="D1844" s="11" t="s">
        <v>1479</v>
      </c>
      <c r="E1844" s="12">
        <v>9002759983246</v>
      </c>
      <c r="F1844" s="11">
        <v>484</v>
      </c>
      <c r="G1844" s="57">
        <v>7</v>
      </c>
      <c r="H1844" s="106">
        <f t="shared" si="28"/>
        <v>2636.3636363636365</v>
      </c>
      <c r="I1844" s="29">
        <v>3190</v>
      </c>
      <c r="J1844" s="30" t="s">
        <v>3665</v>
      </c>
    </row>
    <row r="1845" spans="1:10" x14ac:dyDescent="0.2">
      <c r="A1845" s="27">
        <v>98325</v>
      </c>
      <c r="B1845" s="28">
        <v>98325</v>
      </c>
      <c r="C1845" s="10" t="s">
        <v>1481</v>
      </c>
      <c r="D1845" s="11" t="s">
        <v>1482</v>
      </c>
      <c r="E1845" s="12">
        <v>9002759983253</v>
      </c>
      <c r="F1845" s="11">
        <v>493</v>
      </c>
      <c r="G1845" s="57">
        <v>2</v>
      </c>
      <c r="H1845" s="106">
        <f t="shared" si="28"/>
        <v>1148.7603305785124</v>
      </c>
      <c r="I1845" s="29">
        <v>1390</v>
      </c>
      <c r="J1845" s="30" t="s">
        <v>3665</v>
      </c>
    </row>
    <row r="1846" spans="1:10" x14ac:dyDescent="0.2">
      <c r="A1846" s="27">
        <v>98326</v>
      </c>
      <c r="B1846" s="28">
        <v>98326</v>
      </c>
      <c r="C1846" s="10" t="s">
        <v>1483</v>
      </c>
      <c r="D1846" s="11" t="s">
        <v>1482</v>
      </c>
      <c r="E1846" s="12">
        <v>9002759983260</v>
      </c>
      <c r="F1846" s="11">
        <v>492</v>
      </c>
      <c r="G1846" s="57">
        <v>7</v>
      </c>
      <c r="H1846" s="106">
        <f t="shared" si="28"/>
        <v>1975.206611570248</v>
      </c>
      <c r="I1846" s="34">
        <v>2390</v>
      </c>
      <c r="J1846" s="30" t="s">
        <v>3665</v>
      </c>
    </row>
    <row r="1847" spans="1:10" x14ac:dyDescent="0.2">
      <c r="A1847" s="27">
        <v>98331</v>
      </c>
      <c r="B1847" s="28">
        <v>98331</v>
      </c>
      <c r="C1847" s="10" t="s">
        <v>1484</v>
      </c>
      <c r="D1847" s="11" t="s">
        <v>1485</v>
      </c>
      <c r="E1847" s="12">
        <v>9002759983314</v>
      </c>
      <c r="F1847" s="11">
        <v>438</v>
      </c>
      <c r="G1847" s="57">
        <v>2</v>
      </c>
      <c r="H1847" s="106">
        <f t="shared" si="28"/>
        <v>900.82644628099172</v>
      </c>
      <c r="I1847" s="34">
        <v>1090</v>
      </c>
      <c r="J1847" s="30" t="s">
        <v>3665</v>
      </c>
    </row>
    <row r="1848" spans="1:10" x14ac:dyDescent="0.2">
      <c r="A1848" s="27">
        <v>98332</v>
      </c>
      <c r="B1848" s="28">
        <v>98332</v>
      </c>
      <c r="C1848" s="10" t="s">
        <v>1486</v>
      </c>
      <c r="D1848" s="11" t="s">
        <v>1485</v>
      </c>
      <c r="E1848" s="12">
        <v>9002759983321</v>
      </c>
      <c r="F1848" s="11">
        <v>438</v>
      </c>
      <c r="G1848" s="57">
        <v>2</v>
      </c>
      <c r="H1848" s="106">
        <f t="shared" si="28"/>
        <v>1561.9834710743803</v>
      </c>
      <c r="I1848" s="34">
        <v>1890</v>
      </c>
      <c r="J1848" s="30" t="s">
        <v>3665</v>
      </c>
    </row>
    <row r="1849" spans="1:10" x14ac:dyDescent="0.2">
      <c r="A1849" s="27">
        <v>98333</v>
      </c>
      <c r="B1849" s="28">
        <v>98333</v>
      </c>
      <c r="C1849" s="10" t="s">
        <v>1487</v>
      </c>
      <c r="D1849" s="11" t="s">
        <v>1485</v>
      </c>
      <c r="E1849" s="12">
        <v>9002759983338</v>
      </c>
      <c r="F1849" s="11">
        <v>439</v>
      </c>
      <c r="G1849" s="57">
        <v>7</v>
      </c>
      <c r="H1849" s="106">
        <f t="shared" si="28"/>
        <v>2057.8512396694214</v>
      </c>
      <c r="I1849" s="29">
        <v>2490</v>
      </c>
      <c r="J1849" s="30" t="s">
        <v>3665</v>
      </c>
    </row>
    <row r="1850" spans="1:10" x14ac:dyDescent="0.2">
      <c r="A1850" s="27">
        <v>98334</v>
      </c>
      <c r="B1850" s="28">
        <v>98334</v>
      </c>
      <c r="C1850" s="10" t="s">
        <v>1488</v>
      </c>
      <c r="D1850" s="11" t="s">
        <v>1485</v>
      </c>
      <c r="E1850" s="12">
        <v>9002759983345</v>
      </c>
      <c r="F1850" s="11">
        <v>438</v>
      </c>
      <c r="G1850" s="57">
        <v>2</v>
      </c>
      <c r="H1850" s="106">
        <f t="shared" si="28"/>
        <v>2471.0743801652893</v>
      </c>
      <c r="I1850" s="29">
        <v>2990</v>
      </c>
      <c r="J1850" s="30" t="s">
        <v>3665</v>
      </c>
    </row>
    <row r="1851" spans="1:10" x14ac:dyDescent="0.2">
      <c r="A1851" s="27">
        <v>98346</v>
      </c>
      <c r="B1851" s="28">
        <v>98346</v>
      </c>
      <c r="C1851" s="10" t="s">
        <v>1489</v>
      </c>
      <c r="D1851" s="11" t="s">
        <v>1490</v>
      </c>
      <c r="E1851" s="12">
        <v>9002759983468</v>
      </c>
      <c r="F1851" s="11">
        <v>354</v>
      </c>
      <c r="G1851" s="57">
        <v>7</v>
      </c>
      <c r="H1851" s="106">
        <f t="shared" si="28"/>
        <v>5528.9256198347111</v>
      </c>
      <c r="I1851" s="29">
        <v>6690</v>
      </c>
      <c r="J1851" s="30" t="s">
        <v>3665</v>
      </c>
    </row>
    <row r="1852" spans="1:10" x14ac:dyDescent="0.2">
      <c r="A1852" s="27">
        <v>98347</v>
      </c>
      <c r="B1852" s="28">
        <v>98347</v>
      </c>
      <c r="C1852" s="10" t="s">
        <v>1491</v>
      </c>
      <c r="D1852" s="11" t="s">
        <v>1490</v>
      </c>
      <c r="E1852" s="12">
        <v>9002759983475</v>
      </c>
      <c r="F1852" s="11">
        <v>354</v>
      </c>
      <c r="G1852" s="57">
        <v>7</v>
      </c>
      <c r="H1852" s="106">
        <f t="shared" si="28"/>
        <v>8917.3553719008269</v>
      </c>
      <c r="I1852" s="29">
        <v>10790</v>
      </c>
      <c r="J1852" s="30" t="s">
        <v>3665</v>
      </c>
    </row>
    <row r="1853" spans="1:10" x14ac:dyDescent="0.2">
      <c r="A1853" s="27">
        <v>98351</v>
      </c>
      <c r="B1853" s="28">
        <v>98351</v>
      </c>
      <c r="C1853" s="10" t="s">
        <v>1492</v>
      </c>
      <c r="D1853" s="11" t="s">
        <v>1493</v>
      </c>
      <c r="E1853" s="12">
        <v>9002759983512</v>
      </c>
      <c r="F1853" s="11">
        <v>386</v>
      </c>
      <c r="G1853" s="57">
        <v>2</v>
      </c>
      <c r="H1853" s="106">
        <f t="shared" si="28"/>
        <v>2471.0743801652893</v>
      </c>
      <c r="I1853" s="29">
        <v>2990</v>
      </c>
      <c r="J1853" s="30" t="s">
        <v>3665</v>
      </c>
    </row>
    <row r="1854" spans="1:10" x14ac:dyDescent="0.2">
      <c r="A1854" s="27">
        <v>98352</v>
      </c>
      <c r="B1854" s="28">
        <v>98352</v>
      </c>
      <c r="C1854" s="10" t="s">
        <v>1494</v>
      </c>
      <c r="D1854" s="11" t="s">
        <v>1493</v>
      </c>
      <c r="E1854" s="12">
        <v>9002759983529</v>
      </c>
      <c r="F1854" s="11">
        <v>386</v>
      </c>
      <c r="G1854" s="57">
        <v>2</v>
      </c>
      <c r="H1854" s="106">
        <f t="shared" si="28"/>
        <v>1148.7603305785124</v>
      </c>
      <c r="I1854" s="29">
        <v>1390</v>
      </c>
      <c r="J1854" s="30" t="s">
        <v>3665</v>
      </c>
    </row>
    <row r="1855" spans="1:10" x14ac:dyDescent="0.2">
      <c r="A1855" s="27">
        <v>98353</v>
      </c>
      <c r="B1855" s="28">
        <v>98353</v>
      </c>
      <c r="C1855" s="10" t="s">
        <v>1495</v>
      </c>
      <c r="D1855" s="11" t="s">
        <v>1493</v>
      </c>
      <c r="E1855" s="12">
        <v>9002759983536</v>
      </c>
      <c r="F1855" s="11">
        <v>386</v>
      </c>
      <c r="G1855" s="57">
        <v>7</v>
      </c>
      <c r="H1855" s="106">
        <f t="shared" si="28"/>
        <v>3545.4545454545455</v>
      </c>
      <c r="I1855" s="31">
        <v>4290</v>
      </c>
      <c r="J1855" s="30" t="s">
        <v>3665</v>
      </c>
    </row>
    <row r="1856" spans="1:10" x14ac:dyDescent="0.2">
      <c r="A1856" s="27">
        <v>98379</v>
      </c>
      <c r="B1856" s="28">
        <v>98379</v>
      </c>
      <c r="C1856" s="10" t="s">
        <v>1496</v>
      </c>
      <c r="D1856" s="11" t="s">
        <v>1497</v>
      </c>
      <c r="E1856" s="12">
        <v>9002759983796</v>
      </c>
      <c r="F1856" s="11">
        <v>542</v>
      </c>
      <c r="G1856" s="57">
        <v>2</v>
      </c>
      <c r="H1856" s="106">
        <f t="shared" si="28"/>
        <v>1809.9173553719008</v>
      </c>
      <c r="I1856" s="34">
        <v>2190</v>
      </c>
      <c r="J1856" s="30" t="s">
        <v>3665</v>
      </c>
    </row>
    <row r="1857" spans="1:10" x14ac:dyDescent="0.2">
      <c r="A1857" s="27">
        <v>98384</v>
      </c>
      <c r="B1857" s="28">
        <v>98384</v>
      </c>
      <c r="C1857" s="10" t="s">
        <v>1498</v>
      </c>
      <c r="D1857" s="11" t="s">
        <v>1499</v>
      </c>
      <c r="E1857" s="12">
        <v>9002759983840</v>
      </c>
      <c r="F1857" s="11">
        <v>232</v>
      </c>
      <c r="G1857" s="57">
        <v>7</v>
      </c>
      <c r="H1857" s="106">
        <f t="shared" si="28"/>
        <v>3297.5206611570247</v>
      </c>
      <c r="I1857" s="29">
        <v>3990</v>
      </c>
      <c r="J1857" s="30" t="s">
        <v>3665</v>
      </c>
    </row>
    <row r="1858" spans="1:10" x14ac:dyDescent="0.2">
      <c r="A1858" s="27">
        <v>98385</v>
      </c>
      <c r="B1858" s="28">
        <v>98385</v>
      </c>
      <c r="C1858" s="10" t="s">
        <v>1500</v>
      </c>
      <c r="D1858" s="11" t="s">
        <v>1499</v>
      </c>
      <c r="E1858" s="12">
        <v>9002759983857</v>
      </c>
      <c r="F1858" s="11">
        <v>233</v>
      </c>
      <c r="G1858" s="57">
        <v>2</v>
      </c>
      <c r="H1858" s="106">
        <f t="shared" si="28"/>
        <v>1561.9834710743803</v>
      </c>
      <c r="I1858" s="34">
        <v>1890</v>
      </c>
      <c r="J1858" s="30" t="s">
        <v>3665</v>
      </c>
    </row>
    <row r="1859" spans="1:10" x14ac:dyDescent="0.2">
      <c r="A1859" s="27">
        <v>98386</v>
      </c>
      <c r="B1859" s="28">
        <v>98386</v>
      </c>
      <c r="C1859" s="10" t="s">
        <v>1501</v>
      </c>
      <c r="D1859" s="11" t="s">
        <v>1499</v>
      </c>
      <c r="E1859" s="12">
        <v>9002759983864</v>
      </c>
      <c r="F1859" s="11">
        <v>233</v>
      </c>
      <c r="G1859" s="57">
        <v>7</v>
      </c>
      <c r="H1859" s="106">
        <f t="shared" si="28"/>
        <v>1561.9834710743803</v>
      </c>
      <c r="I1859" s="34">
        <v>1890</v>
      </c>
      <c r="J1859" s="30" t="s">
        <v>3665</v>
      </c>
    </row>
    <row r="1860" spans="1:10" x14ac:dyDescent="0.2">
      <c r="A1860" s="27">
        <v>98387</v>
      </c>
      <c r="B1860" s="28">
        <v>98387</v>
      </c>
      <c r="C1860" s="10" t="s">
        <v>1502</v>
      </c>
      <c r="D1860" s="11" t="s">
        <v>1499</v>
      </c>
      <c r="E1860" s="12">
        <v>9002759983871</v>
      </c>
      <c r="F1860" s="11">
        <v>233</v>
      </c>
      <c r="G1860" s="57">
        <v>7</v>
      </c>
      <c r="H1860" s="106">
        <f t="shared" si="28"/>
        <v>2636.3636363636365</v>
      </c>
      <c r="I1860" s="29">
        <v>3190</v>
      </c>
      <c r="J1860" s="30" t="s">
        <v>3665</v>
      </c>
    </row>
    <row r="1861" spans="1:10" x14ac:dyDescent="0.2">
      <c r="A1861" s="27">
        <v>98391</v>
      </c>
      <c r="B1861" s="28">
        <v>98391</v>
      </c>
      <c r="C1861" s="10" t="s">
        <v>1503</v>
      </c>
      <c r="D1861" s="11" t="s">
        <v>1504</v>
      </c>
      <c r="E1861" s="12">
        <v>9002759983918</v>
      </c>
      <c r="F1861" s="11">
        <v>716</v>
      </c>
      <c r="G1861" s="57">
        <v>7</v>
      </c>
      <c r="H1861" s="106">
        <f t="shared" si="28"/>
        <v>1809.9173553719008</v>
      </c>
      <c r="I1861" s="34">
        <v>2190</v>
      </c>
      <c r="J1861" s="30" t="s">
        <v>3665</v>
      </c>
    </row>
    <row r="1862" spans="1:10" x14ac:dyDescent="0.2">
      <c r="A1862" s="27">
        <v>98393</v>
      </c>
      <c r="B1862" s="28">
        <v>98393</v>
      </c>
      <c r="C1862" s="10" t="s">
        <v>1505</v>
      </c>
      <c r="D1862" s="11" t="s">
        <v>1506</v>
      </c>
      <c r="E1862" s="12">
        <v>9002759983932</v>
      </c>
      <c r="F1862" s="11">
        <v>654</v>
      </c>
      <c r="G1862" s="57">
        <v>2</v>
      </c>
      <c r="H1862" s="106">
        <f t="shared" si="28"/>
        <v>552.89256198347107</v>
      </c>
      <c r="I1862" s="29">
        <v>669</v>
      </c>
      <c r="J1862" s="30" t="s">
        <v>3665</v>
      </c>
    </row>
    <row r="1863" spans="1:10" x14ac:dyDescent="0.2">
      <c r="A1863" s="27">
        <v>98394</v>
      </c>
      <c r="B1863" s="28">
        <v>98394</v>
      </c>
      <c r="C1863" s="10" t="s">
        <v>1507</v>
      </c>
      <c r="D1863" s="11" t="s">
        <v>1506</v>
      </c>
      <c r="E1863" s="12">
        <v>9002759983949</v>
      </c>
      <c r="F1863" s="11">
        <v>654</v>
      </c>
      <c r="G1863" s="57">
        <v>2</v>
      </c>
      <c r="H1863" s="106">
        <f t="shared" si="28"/>
        <v>1148.7603305785124</v>
      </c>
      <c r="I1863" s="29">
        <v>1390</v>
      </c>
      <c r="J1863" s="30" t="s">
        <v>3665</v>
      </c>
    </row>
    <row r="1864" spans="1:10" x14ac:dyDescent="0.2">
      <c r="A1864" s="27">
        <v>98395</v>
      </c>
      <c r="B1864" s="28">
        <v>98395</v>
      </c>
      <c r="C1864" s="10" t="s">
        <v>1508</v>
      </c>
      <c r="D1864" s="11" t="s">
        <v>1506</v>
      </c>
      <c r="E1864" s="12">
        <v>9002759983956</v>
      </c>
      <c r="F1864" s="11">
        <v>655</v>
      </c>
      <c r="G1864" s="57">
        <v>7</v>
      </c>
      <c r="H1864" s="106">
        <f t="shared" si="28"/>
        <v>1727.2727272727273</v>
      </c>
      <c r="I1864" s="31">
        <v>2090</v>
      </c>
      <c r="J1864" s="30" t="s">
        <v>3665</v>
      </c>
    </row>
    <row r="1865" spans="1:10" x14ac:dyDescent="0.2">
      <c r="A1865" s="27">
        <v>98396</v>
      </c>
      <c r="B1865" s="28">
        <v>98396</v>
      </c>
      <c r="C1865" s="10" t="s">
        <v>1509</v>
      </c>
      <c r="D1865" s="11" t="s">
        <v>1506</v>
      </c>
      <c r="E1865" s="12">
        <v>9002759983963</v>
      </c>
      <c r="F1865" s="11">
        <v>654</v>
      </c>
      <c r="G1865" s="57">
        <v>7</v>
      </c>
      <c r="H1865" s="106">
        <f t="shared" si="28"/>
        <v>2223.1404958677685</v>
      </c>
      <c r="I1865" s="29">
        <v>2690</v>
      </c>
      <c r="J1865" s="30" t="s">
        <v>3665</v>
      </c>
    </row>
    <row r="1866" spans="1:10" x14ac:dyDescent="0.2">
      <c r="A1866" s="27">
        <v>98397</v>
      </c>
      <c r="B1866" s="28">
        <v>98397</v>
      </c>
      <c r="C1866" s="10" t="s">
        <v>1510</v>
      </c>
      <c r="D1866" s="11" t="s">
        <v>1511</v>
      </c>
      <c r="E1866" s="12">
        <v>9002759983970</v>
      </c>
      <c r="F1866" s="11">
        <v>659</v>
      </c>
      <c r="G1866" s="57">
        <v>2</v>
      </c>
      <c r="H1866" s="106">
        <f t="shared" si="28"/>
        <v>552.89256198347107</v>
      </c>
      <c r="I1866" s="29">
        <v>669</v>
      </c>
      <c r="J1866" s="30" t="s">
        <v>3665</v>
      </c>
    </row>
    <row r="1867" spans="1:10" x14ac:dyDescent="0.2">
      <c r="A1867" s="27">
        <v>98398</v>
      </c>
      <c r="B1867" s="28">
        <v>98398</v>
      </c>
      <c r="C1867" s="10" t="s">
        <v>1512</v>
      </c>
      <c r="D1867" s="11" t="s">
        <v>1511</v>
      </c>
      <c r="E1867" s="12">
        <v>9002759983987</v>
      </c>
      <c r="F1867" s="11">
        <v>658</v>
      </c>
      <c r="G1867" s="57">
        <v>2</v>
      </c>
      <c r="H1867" s="106">
        <f t="shared" ref="H1867:H1930" si="29">I1867/1.21</f>
        <v>1148.7603305785124</v>
      </c>
      <c r="I1867" s="29">
        <v>1390</v>
      </c>
      <c r="J1867" s="30" t="s">
        <v>3665</v>
      </c>
    </row>
    <row r="1868" spans="1:10" x14ac:dyDescent="0.2">
      <c r="A1868" s="27">
        <v>98399</v>
      </c>
      <c r="B1868" s="28">
        <v>98399</v>
      </c>
      <c r="C1868" s="10" t="s">
        <v>1513</v>
      </c>
      <c r="D1868" s="11" t="s">
        <v>1511</v>
      </c>
      <c r="E1868" s="12">
        <v>9002759983994</v>
      </c>
      <c r="F1868" s="11">
        <v>659</v>
      </c>
      <c r="G1868" s="57">
        <v>7</v>
      </c>
      <c r="H1868" s="106">
        <f t="shared" si="29"/>
        <v>1727.2727272727273</v>
      </c>
      <c r="I1868" s="31">
        <v>2090</v>
      </c>
      <c r="J1868" s="30" t="s">
        <v>3665</v>
      </c>
    </row>
    <row r="1869" spans="1:10" x14ac:dyDescent="0.2">
      <c r="A1869" s="27">
        <v>98408</v>
      </c>
      <c r="B1869" s="28">
        <v>98408</v>
      </c>
      <c r="C1869" s="10" t="s">
        <v>1514</v>
      </c>
      <c r="D1869" s="11" t="s">
        <v>1511</v>
      </c>
      <c r="E1869" s="12">
        <v>9002759984083</v>
      </c>
      <c r="F1869" s="11">
        <v>659</v>
      </c>
      <c r="G1869" s="57">
        <v>7</v>
      </c>
      <c r="H1869" s="106">
        <f t="shared" si="29"/>
        <v>2223.1404958677685</v>
      </c>
      <c r="I1869" s="29">
        <v>2690</v>
      </c>
      <c r="J1869" s="30" t="s">
        <v>3665</v>
      </c>
    </row>
    <row r="1870" spans="1:10" x14ac:dyDescent="0.2">
      <c r="A1870" s="27">
        <v>98409</v>
      </c>
      <c r="B1870" s="28">
        <v>98409</v>
      </c>
      <c r="C1870" s="10" t="s">
        <v>1515</v>
      </c>
      <c r="D1870" s="11" t="s">
        <v>1516</v>
      </c>
      <c r="E1870" s="12">
        <v>9002759984090</v>
      </c>
      <c r="F1870" s="11">
        <v>468</v>
      </c>
      <c r="G1870" s="57">
        <v>7</v>
      </c>
      <c r="H1870" s="106">
        <f t="shared" si="29"/>
        <v>6024.7933884297527</v>
      </c>
      <c r="I1870" s="45">
        <v>7290</v>
      </c>
      <c r="J1870" s="30" t="s">
        <v>3665</v>
      </c>
    </row>
    <row r="1871" spans="1:10" x14ac:dyDescent="0.2">
      <c r="A1871" s="27">
        <v>98418</v>
      </c>
      <c r="B1871" s="28">
        <v>98418</v>
      </c>
      <c r="C1871" s="10" t="s">
        <v>3358</v>
      </c>
      <c r="D1871" s="11" t="s">
        <v>2021</v>
      </c>
      <c r="E1871" s="12">
        <v>9002759984182</v>
      </c>
      <c r="F1871" s="11">
        <v>90</v>
      </c>
      <c r="G1871" s="57">
        <v>7</v>
      </c>
      <c r="H1871" s="106">
        <f t="shared" si="29"/>
        <v>3132.2314049586776</v>
      </c>
      <c r="I1871" s="45">
        <v>3790</v>
      </c>
      <c r="J1871" s="36" t="s">
        <v>3667</v>
      </c>
    </row>
    <row r="1872" spans="1:10" x14ac:dyDescent="0.2">
      <c r="A1872" s="27">
        <v>98419</v>
      </c>
      <c r="B1872" s="28">
        <v>98419</v>
      </c>
      <c r="C1872" s="10" t="s">
        <v>3359</v>
      </c>
      <c r="D1872" s="11" t="s">
        <v>2021</v>
      </c>
      <c r="E1872" s="12">
        <v>9002759984199</v>
      </c>
      <c r="F1872" s="11">
        <v>90</v>
      </c>
      <c r="G1872" s="57">
        <v>7</v>
      </c>
      <c r="H1872" s="106">
        <f t="shared" si="29"/>
        <v>3297.5206611570247</v>
      </c>
      <c r="I1872" s="29">
        <v>3990</v>
      </c>
      <c r="J1872" s="36" t="s">
        <v>3667</v>
      </c>
    </row>
    <row r="1873" spans="1:10" x14ac:dyDescent="0.2">
      <c r="A1873" s="27">
        <v>98421</v>
      </c>
      <c r="B1873" s="28">
        <v>98421</v>
      </c>
      <c r="C1873" s="10" t="s">
        <v>1517</v>
      </c>
      <c r="D1873" s="11" t="s">
        <v>1518</v>
      </c>
      <c r="E1873" s="12">
        <v>9002759984212</v>
      </c>
      <c r="F1873" s="11">
        <v>536</v>
      </c>
      <c r="G1873" s="57">
        <v>2</v>
      </c>
      <c r="H1873" s="106">
        <f t="shared" si="29"/>
        <v>900.82644628099172</v>
      </c>
      <c r="I1873" s="34">
        <v>1090</v>
      </c>
      <c r="J1873" s="30" t="s">
        <v>3665</v>
      </c>
    </row>
    <row r="1874" spans="1:10" x14ac:dyDescent="0.2">
      <c r="A1874" s="27">
        <v>98422</v>
      </c>
      <c r="B1874" s="28">
        <v>98422</v>
      </c>
      <c r="C1874" s="10" t="s">
        <v>1519</v>
      </c>
      <c r="D1874" s="11" t="s">
        <v>1518</v>
      </c>
      <c r="E1874" s="12">
        <v>9002759984229</v>
      </c>
      <c r="F1874" s="11">
        <v>536</v>
      </c>
      <c r="G1874" s="57">
        <v>2</v>
      </c>
      <c r="H1874" s="106">
        <f t="shared" si="29"/>
        <v>1148.7603305785124</v>
      </c>
      <c r="I1874" s="29">
        <v>1390</v>
      </c>
      <c r="J1874" s="30" t="s">
        <v>3665</v>
      </c>
    </row>
    <row r="1875" spans="1:10" x14ac:dyDescent="0.2">
      <c r="A1875" s="27">
        <v>98423</v>
      </c>
      <c r="B1875" s="28">
        <v>98423</v>
      </c>
      <c r="C1875" s="10" t="s">
        <v>1520</v>
      </c>
      <c r="D1875" s="11" t="s">
        <v>1518</v>
      </c>
      <c r="E1875" s="12">
        <v>9002759984236</v>
      </c>
      <c r="F1875" s="11">
        <v>536</v>
      </c>
      <c r="G1875" s="57">
        <v>2</v>
      </c>
      <c r="H1875" s="106">
        <f t="shared" si="29"/>
        <v>1314.0495867768595</v>
      </c>
      <c r="I1875" s="34">
        <v>1590</v>
      </c>
      <c r="J1875" s="30" t="s">
        <v>3665</v>
      </c>
    </row>
    <row r="1876" spans="1:10" x14ac:dyDescent="0.2">
      <c r="A1876" s="27">
        <v>98424</v>
      </c>
      <c r="B1876" s="28">
        <v>98424</v>
      </c>
      <c r="C1876" s="10" t="s">
        <v>1521</v>
      </c>
      <c r="D1876" s="11" t="s">
        <v>1518</v>
      </c>
      <c r="E1876" s="12">
        <v>9002759984243</v>
      </c>
      <c r="F1876" s="11">
        <v>537</v>
      </c>
      <c r="G1876" s="57">
        <v>2</v>
      </c>
      <c r="H1876" s="106">
        <f t="shared" si="29"/>
        <v>983.47107438016531</v>
      </c>
      <c r="I1876" s="34">
        <v>1190</v>
      </c>
      <c r="J1876" s="30" t="s">
        <v>3665</v>
      </c>
    </row>
    <row r="1877" spans="1:10" x14ac:dyDescent="0.2">
      <c r="A1877" s="27">
        <v>98425</v>
      </c>
      <c r="B1877" s="28">
        <v>98425</v>
      </c>
      <c r="C1877" s="10" t="s">
        <v>1522</v>
      </c>
      <c r="D1877" s="11" t="s">
        <v>1518</v>
      </c>
      <c r="E1877" s="12">
        <v>9002759984250</v>
      </c>
      <c r="F1877" s="11">
        <v>537</v>
      </c>
      <c r="G1877" s="57">
        <v>2</v>
      </c>
      <c r="H1877" s="106">
        <f t="shared" si="29"/>
        <v>1231.404958677686</v>
      </c>
      <c r="I1877" s="34">
        <v>1490</v>
      </c>
      <c r="J1877" s="30" t="s">
        <v>3665</v>
      </c>
    </row>
    <row r="1878" spans="1:10" x14ac:dyDescent="0.2">
      <c r="A1878" s="27">
        <v>98426</v>
      </c>
      <c r="B1878" s="28">
        <v>98426</v>
      </c>
      <c r="C1878" s="10" t="s">
        <v>1523</v>
      </c>
      <c r="D1878" s="11" t="s">
        <v>1518</v>
      </c>
      <c r="E1878" s="12">
        <v>9002759984267</v>
      </c>
      <c r="F1878" s="11">
        <v>537</v>
      </c>
      <c r="G1878" s="57">
        <v>2</v>
      </c>
      <c r="H1878" s="106">
        <f t="shared" si="29"/>
        <v>1561.9834710743803</v>
      </c>
      <c r="I1878" s="34">
        <v>1890</v>
      </c>
      <c r="J1878" s="30" t="s">
        <v>3665</v>
      </c>
    </row>
    <row r="1879" spans="1:10" x14ac:dyDescent="0.2">
      <c r="A1879" s="27">
        <v>98441</v>
      </c>
      <c r="B1879" s="28">
        <v>98441</v>
      </c>
      <c r="C1879" s="10" t="s">
        <v>1524</v>
      </c>
      <c r="D1879" s="11" t="s">
        <v>1429</v>
      </c>
      <c r="E1879" s="12">
        <v>9002759984410</v>
      </c>
      <c r="F1879" s="11">
        <v>362</v>
      </c>
      <c r="G1879" s="57">
        <v>2</v>
      </c>
      <c r="H1879" s="106">
        <f t="shared" si="29"/>
        <v>4454.545454545455</v>
      </c>
      <c r="I1879" s="45">
        <v>5390</v>
      </c>
      <c r="J1879" s="30" t="s">
        <v>3665</v>
      </c>
    </row>
    <row r="1880" spans="1:10" x14ac:dyDescent="0.2">
      <c r="A1880" s="27">
        <v>98446</v>
      </c>
      <c r="B1880" s="28">
        <v>98446</v>
      </c>
      <c r="C1880" s="10" t="s">
        <v>1525</v>
      </c>
      <c r="D1880" s="11" t="s">
        <v>1372</v>
      </c>
      <c r="E1880" s="12">
        <v>9002759984465</v>
      </c>
      <c r="F1880" s="11">
        <v>473</v>
      </c>
      <c r="G1880" s="57">
        <v>7</v>
      </c>
      <c r="H1880" s="106">
        <f t="shared" si="29"/>
        <v>1975.206611570248</v>
      </c>
      <c r="I1880" s="34">
        <v>2390</v>
      </c>
      <c r="J1880" s="30" t="s">
        <v>3665</v>
      </c>
    </row>
    <row r="1881" spans="1:10" x14ac:dyDescent="0.2">
      <c r="A1881" s="27">
        <v>98447</v>
      </c>
      <c r="B1881" s="28">
        <v>98447</v>
      </c>
      <c r="C1881" s="10" t="s">
        <v>1526</v>
      </c>
      <c r="D1881" s="11" t="s">
        <v>1372</v>
      </c>
      <c r="E1881" s="12">
        <v>9002759984472</v>
      </c>
      <c r="F1881" s="11">
        <v>477</v>
      </c>
      <c r="G1881" s="57">
        <v>7</v>
      </c>
      <c r="H1881" s="106">
        <f t="shared" si="29"/>
        <v>1975.206611570248</v>
      </c>
      <c r="I1881" s="34">
        <v>2390</v>
      </c>
      <c r="J1881" s="30" t="s">
        <v>3665</v>
      </c>
    </row>
    <row r="1882" spans="1:10" x14ac:dyDescent="0.2">
      <c r="A1882" s="27">
        <v>98448</v>
      </c>
      <c r="B1882" s="28">
        <v>98448</v>
      </c>
      <c r="C1882" s="10" t="s">
        <v>1527</v>
      </c>
      <c r="D1882" s="11" t="s">
        <v>1379</v>
      </c>
      <c r="E1882" s="12">
        <v>9002759984489</v>
      </c>
      <c r="F1882" s="11">
        <v>475</v>
      </c>
      <c r="G1882" s="57">
        <v>7</v>
      </c>
      <c r="H1882" s="106">
        <f t="shared" si="29"/>
        <v>1892.5619834710744</v>
      </c>
      <c r="I1882" s="31">
        <v>2290</v>
      </c>
      <c r="J1882" s="30" t="s">
        <v>3665</v>
      </c>
    </row>
    <row r="1883" spans="1:10" x14ac:dyDescent="0.2">
      <c r="A1883" s="27">
        <v>98449</v>
      </c>
      <c r="B1883" s="28">
        <v>98449</v>
      </c>
      <c r="C1883" s="10" t="s">
        <v>1528</v>
      </c>
      <c r="D1883" s="11" t="s">
        <v>1379</v>
      </c>
      <c r="E1883" s="12">
        <v>9002759984496</v>
      </c>
      <c r="F1883" s="11">
        <v>479</v>
      </c>
      <c r="G1883" s="57">
        <v>7</v>
      </c>
      <c r="H1883" s="106">
        <f t="shared" si="29"/>
        <v>1975.206611570248</v>
      </c>
      <c r="I1883" s="34">
        <v>2390</v>
      </c>
      <c r="J1883" s="30" t="s">
        <v>3665</v>
      </c>
    </row>
    <row r="1884" spans="1:10" x14ac:dyDescent="0.2">
      <c r="A1884" s="27">
        <v>98453</v>
      </c>
      <c r="B1884" s="28">
        <v>98453</v>
      </c>
      <c r="C1884" s="10" t="s">
        <v>1529</v>
      </c>
      <c r="D1884" s="11" t="s">
        <v>1530</v>
      </c>
      <c r="E1884" s="12">
        <v>9002759984533</v>
      </c>
      <c r="F1884" s="11">
        <v>720</v>
      </c>
      <c r="G1884" s="57">
        <v>7</v>
      </c>
      <c r="H1884" s="106">
        <f t="shared" si="29"/>
        <v>3297.5206611570247</v>
      </c>
      <c r="I1884" s="29">
        <v>3990</v>
      </c>
      <c r="J1884" s="30" t="s">
        <v>3665</v>
      </c>
    </row>
    <row r="1885" spans="1:10" x14ac:dyDescent="0.2">
      <c r="A1885" s="27">
        <v>98456</v>
      </c>
      <c r="B1885" s="28">
        <v>98456</v>
      </c>
      <c r="C1885" s="10" t="s">
        <v>1532</v>
      </c>
      <c r="D1885" s="11" t="s">
        <v>1531</v>
      </c>
      <c r="E1885" s="12">
        <v>9002759984564</v>
      </c>
      <c r="F1885" s="11">
        <v>387</v>
      </c>
      <c r="G1885" s="57">
        <v>7</v>
      </c>
      <c r="H1885" s="106">
        <f t="shared" si="29"/>
        <v>5528.9256198347111</v>
      </c>
      <c r="I1885" s="29">
        <v>6690</v>
      </c>
      <c r="J1885" s="30" t="s">
        <v>3665</v>
      </c>
    </row>
    <row r="1886" spans="1:10" x14ac:dyDescent="0.2">
      <c r="A1886" s="27">
        <v>98458</v>
      </c>
      <c r="B1886" s="28">
        <v>98458</v>
      </c>
      <c r="C1886" s="10" t="s">
        <v>1534</v>
      </c>
      <c r="D1886" s="11" t="s">
        <v>1533</v>
      </c>
      <c r="E1886" s="12">
        <v>9002759984588</v>
      </c>
      <c r="F1886" s="11">
        <v>722</v>
      </c>
      <c r="G1886" s="57">
        <v>7</v>
      </c>
      <c r="H1886" s="106">
        <f t="shared" si="29"/>
        <v>3545.4545454545455</v>
      </c>
      <c r="I1886" s="31">
        <v>4290</v>
      </c>
      <c r="J1886" s="30" t="s">
        <v>3665</v>
      </c>
    </row>
    <row r="1887" spans="1:10" x14ac:dyDescent="0.2">
      <c r="A1887" s="27">
        <v>98471</v>
      </c>
      <c r="B1887" s="28">
        <v>98471</v>
      </c>
      <c r="C1887" s="10" t="s">
        <v>2022</v>
      </c>
      <c r="D1887" s="11" t="s">
        <v>2011</v>
      </c>
      <c r="E1887" s="12">
        <v>9002759984717</v>
      </c>
      <c r="F1887" s="11">
        <v>124</v>
      </c>
      <c r="G1887" s="57">
        <v>2</v>
      </c>
      <c r="H1887" s="106">
        <f t="shared" si="29"/>
        <v>379.3388429752066</v>
      </c>
      <c r="I1887" s="34">
        <v>459</v>
      </c>
      <c r="J1887" s="36" t="s">
        <v>3667</v>
      </c>
    </row>
    <row r="1888" spans="1:10" x14ac:dyDescent="0.2">
      <c r="A1888" s="27">
        <v>98472</v>
      </c>
      <c r="B1888" s="28">
        <v>98472</v>
      </c>
      <c r="C1888" s="10" t="s">
        <v>2012</v>
      </c>
      <c r="D1888" s="11" t="s">
        <v>2011</v>
      </c>
      <c r="E1888" s="12">
        <v>9002759984724</v>
      </c>
      <c r="F1888" s="11">
        <v>124</v>
      </c>
      <c r="G1888" s="57">
        <v>2</v>
      </c>
      <c r="H1888" s="106">
        <f t="shared" si="29"/>
        <v>420.6611570247934</v>
      </c>
      <c r="I1888" s="29">
        <v>509</v>
      </c>
      <c r="J1888" s="36" t="s">
        <v>3667</v>
      </c>
    </row>
    <row r="1889" spans="1:10" x14ac:dyDescent="0.2">
      <c r="A1889" s="27">
        <v>98473</v>
      </c>
      <c r="B1889" s="28">
        <v>98473</v>
      </c>
      <c r="C1889" s="10" t="s">
        <v>2023</v>
      </c>
      <c r="D1889" s="11" t="s">
        <v>2011</v>
      </c>
      <c r="E1889" s="12">
        <v>9002759984731</v>
      </c>
      <c r="F1889" s="11">
        <v>124</v>
      </c>
      <c r="G1889" s="57">
        <v>2</v>
      </c>
      <c r="H1889" s="106">
        <f t="shared" si="29"/>
        <v>379.3388429752066</v>
      </c>
      <c r="I1889" s="34">
        <v>459</v>
      </c>
      <c r="J1889" s="36" t="s">
        <v>3667</v>
      </c>
    </row>
    <row r="1890" spans="1:10" x14ac:dyDescent="0.2">
      <c r="A1890" s="27">
        <v>98474</v>
      </c>
      <c r="B1890" s="28">
        <v>98474</v>
      </c>
      <c r="C1890" s="10" t="s">
        <v>2013</v>
      </c>
      <c r="D1890" s="11" t="s">
        <v>2011</v>
      </c>
      <c r="E1890" s="12">
        <v>9002759984748</v>
      </c>
      <c r="F1890" s="11">
        <v>125</v>
      </c>
      <c r="G1890" s="57">
        <v>2</v>
      </c>
      <c r="H1890" s="106">
        <f t="shared" si="29"/>
        <v>420.6611570247934</v>
      </c>
      <c r="I1890" s="29">
        <v>509</v>
      </c>
      <c r="J1890" s="36" t="s">
        <v>3667</v>
      </c>
    </row>
    <row r="1891" spans="1:10" x14ac:dyDescent="0.2">
      <c r="A1891" s="27">
        <v>98475</v>
      </c>
      <c r="B1891" s="28">
        <v>98475</v>
      </c>
      <c r="C1891" s="10" t="s">
        <v>2024</v>
      </c>
      <c r="D1891" s="11" t="s">
        <v>2025</v>
      </c>
      <c r="E1891" s="12">
        <v>9002759984755</v>
      </c>
      <c r="F1891" s="11">
        <v>78</v>
      </c>
      <c r="G1891" s="57">
        <v>2</v>
      </c>
      <c r="H1891" s="106">
        <f t="shared" si="29"/>
        <v>1644.6280991735537</v>
      </c>
      <c r="I1891" s="34">
        <v>1990</v>
      </c>
      <c r="J1891" s="36" t="s">
        <v>3667</v>
      </c>
    </row>
    <row r="1892" spans="1:10" x14ac:dyDescent="0.2">
      <c r="A1892" s="27">
        <v>98476</v>
      </c>
      <c r="B1892" s="28">
        <v>98476</v>
      </c>
      <c r="C1892" s="10" t="s">
        <v>2026</v>
      </c>
      <c r="D1892" s="11" t="s">
        <v>2025</v>
      </c>
      <c r="E1892" s="12">
        <v>9002759984762</v>
      </c>
      <c r="F1892" s="11">
        <v>78</v>
      </c>
      <c r="G1892" s="57">
        <v>2</v>
      </c>
      <c r="H1892" s="106">
        <f t="shared" si="29"/>
        <v>2636.3636363636365</v>
      </c>
      <c r="I1892" s="29">
        <v>3190</v>
      </c>
      <c r="J1892" s="36" t="s">
        <v>3667</v>
      </c>
    </row>
    <row r="1893" spans="1:10" x14ac:dyDescent="0.2">
      <c r="A1893" s="27">
        <v>98477</v>
      </c>
      <c r="B1893" s="28">
        <v>98477</v>
      </c>
      <c r="C1893" s="10" t="s">
        <v>2027</v>
      </c>
      <c r="D1893" s="11" t="s">
        <v>2025</v>
      </c>
      <c r="E1893" s="12">
        <v>9002759984779</v>
      </c>
      <c r="F1893" s="11">
        <v>78</v>
      </c>
      <c r="G1893" s="57">
        <v>7</v>
      </c>
      <c r="H1893" s="106">
        <f t="shared" si="29"/>
        <v>3958.6776859504134</v>
      </c>
      <c r="I1893" s="29">
        <v>4790</v>
      </c>
      <c r="J1893" s="36" t="s">
        <v>3667</v>
      </c>
    </row>
    <row r="1894" spans="1:10" x14ac:dyDescent="0.2">
      <c r="A1894" s="27">
        <v>98478</v>
      </c>
      <c r="B1894" s="28">
        <v>98478</v>
      </c>
      <c r="C1894" s="10" t="s">
        <v>2028</v>
      </c>
      <c r="D1894" s="11" t="s">
        <v>2025</v>
      </c>
      <c r="E1894" s="12">
        <v>9002759984786</v>
      </c>
      <c r="F1894" s="11">
        <v>79</v>
      </c>
      <c r="G1894" s="57">
        <v>7</v>
      </c>
      <c r="H1894" s="106">
        <f t="shared" si="29"/>
        <v>3958.6776859504134</v>
      </c>
      <c r="I1894" s="29">
        <v>4790</v>
      </c>
      <c r="J1894" s="36" t="s">
        <v>3667</v>
      </c>
    </row>
    <row r="1895" spans="1:10" x14ac:dyDescent="0.2">
      <c r="A1895" s="27">
        <v>98479</v>
      </c>
      <c r="B1895" s="28">
        <v>98479</v>
      </c>
      <c r="C1895" s="10" t="s">
        <v>2029</v>
      </c>
      <c r="D1895" s="11" t="s">
        <v>2025</v>
      </c>
      <c r="E1895" s="12">
        <v>9002759984793</v>
      </c>
      <c r="F1895" s="11">
        <v>79</v>
      </c>
      <c r="G1895" s="57">
        <v>7</v>
      </c>
      <c r="H1895" s="106">
        <f t="shared" si="29"/>
        <v>2471.0743801652893</v>
      </c>
      <c r="I1895" s="29">
        <v>2990</v>
      </c>
      <c r="J1895" s="36" t="s">
        <v>3667</v>
      </c>
    </row>
    <row r="1896" spans="1:10" x14ac:dyDescent="0.2">
      <c r="A1896" s="27">
        <v>98485</v>
      </c>
      <c r="B1896" s="28">
        <v>98485</v>
      </c>
      <c r="C1896" s="10" t="s">
        <v>2109</v>
      </c>
      <c r="D1896" s="11" t="s">
        <v>1996</v>
      </c>
      <c r="E1896" s="12">
        <v>9002759984854</v>
      </c>
      <c r="F1896" s="11">
        <v>95</v>
      </c>
      <c r="G1896" s="57">
        <v>7</v>
      </c>
      <c r="H1896" s="106">
        <f t="shared" si="29"/>
        <v>5528.9256198347111</v>
      </c>
      <c r="I1896" s="29">
        <v>6690</v>
      </c>
      <c r="J1896" s="36" t="s">
        <v>3667</v>
      </c>
    </row>
    <row r="1897" spans="1:10" x14ac:dyDescent="0.2">
      <c r="A1897" s="27">
        <v>98487</v>
      </c>
      <c r="B1897" s="28">
        <v>98487</v>
      </c>
      <c r="C1897" s="10" t="s">
        <v>1535</v>
      </c>
      <c r="D1897" s="11" t="s">
        <v>1536</v>
      </c>
      <c r="E1897" s="12">
        <v>9002759984878</v>
      </c>
      <c r="F1897" s="11">
        <v>463</v>
      </c>
      <c r="G1897" s="57">
        <v>2</v>
      </c>
      <c r="H1897" s="106">
        <f t="shared" si="29"/>
        <v>2636.3636363636365</v>
      </c>
      <c r="I1897" s="29">
        <v>3190</v>
      </c>
      <c r="J1897" s="30" t="s">
        <v>3665</v>
      </c>
    </row>
    <row r="1898" spans="1:10" x14ac:dyDescent="0.2">
      <c r="A1898" s="27">
        <v>98488</v>
      </c>
      <c r="B1898" s="28">
        <v>98488</v>
      </c>
      <c r="C1898" s="10" t="s">
        <v>1537</v>
      </c>
      <c r="D1898" s="11" t="s">
        <v>1536</v>
      </c>
      <c r="E1898" s="12">
        <v>9002759984885</v>
      </c>
      <c r="F1898" s="11">
        <v>463</v>
      </c>
      <c r="G1898" s="57">
        <v>7</v>
      </c>
      <c r="H1898" s="106">
        <f t="shared" si="29"/>
        <v>4454.545454545455</v>
      </c>
      <c r="I1898" s="45">
        <v>5390</v>
      </c>
      <c r="J1898" s="30" t="s">
        <v>3665</v>
      </c>
    </row>
    <row r="1899" spans="1:10" x14ac:dyDescent="0.2">
      <c r="A1899" s="27">
        <v>98491</v>
      </c>
      <c r="B1899" s="28">
        <v>98491</v>
      </c>
      <c r="C1899" s="10" t="s">
        <v>1538</v>
      </c>
      <c r="D1899" s="11" t="s">
        <v>1539</v>
      </c>
      <c r="E1899" s="12">
        <v>9002759984915</v>
      </c>
      <c r="F1899" s="11">
        <v>424</v>
      </c>
      <c r="G1899" s="57">
        <v>7</v>
      </c>
      <c r="H1899" s="106">
        <f t="shared" si="29"/>
        <v>3297.5206611570247</v>
      </c>
      <c r="I1899" s="29">
        <v>3990</v>
      </c>
      <c r="J1899" s="30" t="s">
        <v>3665</v>
      </c>
    </row>
    <row r="1900" spans="1:10" x14ac:dyDescent="0.2">
      <c r="A1900" s="27">
        <v>98492</v>
      </c>
      <c r="B1900" s="28">
        <v>98492</v>
      </c>
      <c r="C1900" s="10" t="s">
        <v>1540</v>
      </c>
      <c r="D1900" s="11" t="s">
        <v>1539</v>
      </c>
      <c r="E1900" s="12">
        <v>9002759984922</v>
      </c>
      <c r="F1900" s="11">
        <v>364</v>
      </c>
      <c r="G1900" s="57">
        <v>7</v>
      </c>
      <c r="H1900" s="106">
        <f t="shared" si="29"/>
        <v>3545.4545454545455</v>
      </c>
      <c r="I1900" s="31">
        <v>4290</v>
      </c>
      <c r="J1900" s="30" t="s">
        <v>3665</v>
      </c>
    </row>
    <row r="1901" spans="1:10" x14ac:dyDescent="0.2">
      <c r="A1901" s="27">
        <v>98494</v>
      </c>
      <c r="B1901" s="28">
        <v>98494</v>
      </c>
      <c r="C1901" s="10" t="s">
        <v>1541</v>
      </c>
      <c r="D1901" s="11" t="s">
        <v>1542</v>
      </c>
      <c r="E1901" s="12">
        <v>9002759984946</v>
      </c>
      <c r="F1901" s="11">
        <v>424</v>
      </c>
      <c r="G1901" s="57">
        <v>7</v>
      </c>
      <c r="H1901" s="106">
        <f t="shared" si="29"/>
        <v>3545.4545454545455</v>
      </c>
      <c r="I1901" s="31">
        <v>4290</v>
      </c>
      <c r="J1901" s="30" t="s">
        <v>3665</v>
      </c>
    </row>
    <row r="1902" spans="1:10" x14ac:dyDescent="0.2">
      <c r="A1902" s="27">
        <v>98495</v>
      </c>
      <c r="B1902" s="28">
        <v>98495</v>
      </c>
      <c r="C1902" s="10" t="s">
        <v>1543</v>
      </c>
      <c r="D1902" s="11" t="s">
        <v>1542</v>
      </c>
      <c r="E1902" s="12">
        <v>9002759984953</v>
      </c>
      <c r="F1902" s="11">
        <v>364</v>
      </c>
      <c r="G1902" s="57">
        <v>7</v>
      </c>
      <c r="H1902" s="106">
        <f t="shared" si="29"/>
        <v>4867.7685950413224</v>
      </c>
      <c r="I1902" s="45">
        <v>5890</v>
      </c>
      <c r="J1902" s="30" t="s">
        <v>3665</v>
      </c>
    </row>
    <row r="1903" spans="1:10" x14ac:dyDescent="0.2">
      <c r="A1903" s="27">
        <v>98501</v>
      </c>
      <c r="B1903" s="28">
        <v>98501</v>
      </c>
      <c r="C1903" s="10" t="s">
        <v>1544</v>
      </c>
      <c r="D1903" s="11" t="s">
        <v>1545</v>
      </c>
      <c r="E1903" s="12">
        <v>9002759985011</v>
      </c>
      <c r="F1903" s="11">
        <v>600</v>
      </c>
      <c r="G1903" s="57">
        <v>2</v>
      </c>
      <c r="H1903" s="106">
        <f t="shared" si="29"/>
        <v>1314.0495867768595</v>
      </c>
      <c r="I1903" s="34">
        <v>1590</v>
      </c>
      <c r="J1903" s="30" t="s">
        <v>3665</v>
      </c>
    </row>
    <row r="1904" spans="1:10" x14ac:dyDescent="0.2">
      <c r="A1904" s="27">
        <v>98502</v>
      </c>
      <c r="B1904" s="28">
        <v>98502</v>
      </c>
      <c r="C1904" s="10" t="s">
        <v>1546</v>
      </c>
      <c r="D1904" s="11" t="s">
        <v>1545</v>
      </c>
      <c r="E1904" s="12">
        <v>9002759985028</v>
      </c>
      <c r="F1904" s="11">
        <v>600</v>
      </c>
      <c r="G1904" s="57">
        <v>7</v>
      </c>
      <c r="H1904" s="106">
        <f t="shared" si="29"/>
        <v>1644.6280991735537</v>
      </c>
      <c r="I1904" s="34">
        <v>1990</v>
      </c>
      <c r="J1904" s="30" t="s">
        <v>3665</v>
      </c>
    </row>
    <row r="1905" spans="1:10" x14ac:dyDescent="0.2">
      <c r="A1905" s="27">
        <v>98507</v>
      </c>
      <c r="B1905" s="28">
        <v>98507</v>
      </c>
      <c r="C1905" s="10" t="s">
        <v>1547</v>
      </c>
      <c r="D1905" s="11" t="s">
        <v>1548</v>
      </c>
      <c r="E1905" s="12">
        <v>9002759985073</v>
      </c>
      <c r="F1905" s="11">
        <v>431</v>
      </c>
      <c r="G1905" s="57">
        <v>7</v>
      </c>
      <c r="H1905" s="106">
        <f t="shared" si="29"/>
        <v>1561.9834710743803</v>
      </c>
      <c r="I1905" s="34">
        <v>1890</v>
      </c>
      <c r="J1905" s="30" t="s">
        <v>3665</v>
      </c>
    </row>
    <row r="1906" spans="1:10" x14ac:dyDescent="0.2">
      <c r="A1906" s="27">
        <v>98514</v>
      </c>
      <c r="B1906" s="28">
        <v>98514</v>
      </c>
      <c r="C1906" s="10" t="s">
        <v>1549</v>
      </c>
      <c r="D1906" s="11" t="s">
        <v>1550</v>
      </c>
      <c r="E1906" s="12">
        <v>9002759985141</v>
      </c>
      <c r="F1906" s="11">
        <v>445</v>
      </c>
      <c r="G1906" s="57">
        <v>7</v>
      </c>
      <c r="H1906" s="106">
        <f t="shared" si="29"/>
        <v>2636.3636363636365</v>
      </c>
      <c r="I1906" s="29">
        <v>3190</v>
      </c>
      <c r="J1906" s="30" t="s">
        <v>3665</v>
      </c>
    </row>
    <row r="1907" spans="1:10" x14ac:dyDescent="0.2">
      <c r="A1907" s="27">
        <v>98515</v>
      </c>
      <c r="B1907" s="28">
        <v>98515</v>
      </c>
      <c r="C1907" s="10" t="s">
        <v>1551</v>
      </c>
      <c r="D1907" s="11" t="s">
        <v>1550</v>
      </c>
      <c r="E1907" s="12">
        <v>9002759985158</v>
      </c>
      <c r="F1907" s="11">
        <v>445</v>
      </c>
      <c r="G1907" s="57">
        <v>7</v>
      </c>
      <c r="H1907" s="106">
        <f t="shared" si="29"/>
        <v>4702.4793388429753</v>
      </c>
      <c r="I1907" s="31">
        <v>5690</v>
      </c>
      <c r="J1907" s="30" t="s">
        <v>3665</v>
      </c>
    </row>
    <row r="1908" spans="1:10" x14ac:dyDescent="0.2">
      <c r="A1908" s="27">
        <v>98521</v>
      </c>
      <c r="B1908" s="28">
        <v>98521</v>
      </c>
      <c r="C1908" s="10" t="s">
        <v>2030</v>
      </c>
      <c r="D1908" s="11" t="s">
        <v>2031</v>
      </c>
      <c r="E1908" s="12">
        <v>9002759985219</v>
      </c>
      <c r="F1908" s="11">
        <v>170</v>
      </c>
      <c r="G1908" s="57">
        <v>2</v>
      </c>
      <c r="H1908" s="106">
        <f t="shared" si="29"/>
        <v>900.82644628099172</v>
      </c>
      <c r="I1908" s="34">
        <v>1090</v>
      </c>
      <c r="J1908" s="36" t="s">
        <v>3667</v>
      </c>
    </row>
    <row r="1909" spans="1:10" x14ac:dyDescent="0.2">
      <c r="A1909" s="27">
        <v>98523</v>
      </c>
      <c r="B1909" s="28">
        <v>98523</v>
      </c>
      <c r="C1909" s="10" t="s">
        <v>1552</v>
      </c>
      <c r="D1909" s="11" t="s">
        <v>1553</v>
      </c>
      <c r="E1909" s="12">
        <v>9002759985233</v>
      </c>
      <c r="F1909" s="11">
        <v>330</v>
      </c>
      <c r="G1909" s="57">
        <v>2</v>
      </c>
      <c r="H1909" s="106">
        <f t="shared" si="29"/>
        <v>1975.206611570248</v>
      </c>
      <c r="I1909" s="34">
        <v>2390</v>
      </c>
      <c r="J1909" s="30" t="s">
        <v>3665</v>
      </c>
    </row>
    <row r="1910" spans="1:10" x14ac:dyDescent="0.2">
      <c r="A1910" s="27">
        <v>98524</v>
      </c>
      <c r="B1910" s="28">
        <v>98524</v>
      </c>
      <c r="C1910" s="10" t="s">
        <v>1554</v>
      </c>
      <c r="D1910" s="11" t="s">
        <v>1553</v>
      </c>
      <c r="E1910" s="12">
        <v>9002759985240</v>
      </c>
      <c r="F1910" s="11">
        <v>330</v>
      </c>
      <c r="G1910" s="57">
        <v>2</v>
      </c>
      <c r="H1910" s="106">
        <f t="shared" si="29"/>
        <v>1314.0495867768595</v>
      </c>
      <c r="I1910" s="34">
        <v>1590</v>
      </c>
      <c r="J1910" s="30" t="s">
        <v>3665</v>
      </c>
    </row>
    <row r="1911" spans="1:10" x14ac:dyDescent="0.2">
      <c r="A1911" s="27">
        <v>98525</v>
      </c>
      <c r="B1911" s="28">
        <v>98525</v>
      </c>
      <c r="C1911" s="10" t="s">
        <v>1555</v>
      </c>
      <c r="D1911" s="11" t="s">
        <v>1553</v>
      </c>
      <c r="E1911" s="12">
        <v>9002759985257</v>
      </c>
      <c r="F1911" s="11">
        <v>331</v>
      </c>
      <c r="G1911" s="57">
        <v>7</v>
      </c>
      <c r="H1911" s="106">
        <f t="shared" si="29"/>
        <v>3958.6776859504134</v>
      </c>
      <c r="I1911" s="29">
        <v>4790</v>
      </c>
      <c r="J1911" s="30" t="s">
        <v>3665</v>
      </c>
    </row>
    <row r="1912" spans="1:10" x14ac:dyDescent="0.2">
      <c r="A1912" s="27">
        <v>98526</v>
      </c>
      <c r="B1912" s="28">
        <v>98526</v>
      </c>
      <c r="C1912" s="10" t="s">
        <v>1556</v>
      </c>
      <c r="D1912" s="11" t="s">
        <v>1553</v>
      </c>
      <c r="E1912" s="12">
        <v>9002759985264</v>
      </c>
      <c r="F1912" s="11">
        <v>331</v>
      </c>
      <c r="G1912" s="57">
        <v>7</v>
      </c>
      <c r="H1912" s="106">
        <f t="shared" si="29"/>
        <v>6685.9504132231405</v>
      </c>
      <c r="I1912" s="45">
        <v>8090</v>
      </c>
      <c r="J1912" s="30" t="s">
        <v>3665</v>
      </c>
    </row>
    <row r="1913" spans="1:10" x14ac:dyDescent="0.2">
      <c r="A1913" s="27">
        <v>98527</v>
      </c>
      <c r="B1913" s="28">
        <v>98527</v>
      </c>
      <c r="C1913" s="10" t="s">
        <v>1557</v>
      </c>
      <c r="D1913" s="11" t="s">
        <v>1558</v>
      </c>
      <c r="E1913" s="12">
        <v>9002759985271</v>
      </c>
      <c r="F1913" s="11">
        <v>462</v>
      </c>
      <c r="G1913" s="57">
        <v>2</v>
      </c>
      <c r="H1913" s="106">
        <f t="shared" si="29"/>
        <v>4454.545454545455</v>
      </c>
      <c r="I1913" s="45">
        <v>5390</v>
      </c>
      <c r="J1913" s="30" t="s">
        <v>3665</v>
      </c>
    </row>
    <row r="1914" spans="1:10" x14ac:dyDescent="0.2">
      <c r="A1914" s="27">
        <v>98539</v>
      </c>
      <c r="B1914" s="28">
        <v>98539</v>
      </c>
      <c r="C1914" s="10" t="s">
        <v>1559</v>
      </c>
      <c r="D1914" s="11" t="s">
        <v>1560</v>
      </c>
      <c r="E1914" s="12">
        <v>9002759985394</v>
      </c>
      <c r="F1914" s="11">
        <v>422</v>
      </c>
      <c r="G1914" s="57">
        <v>7</v>
      </c>
      <c r="H1914" s="106">
        <f t="shared" si="29"/>
        <v>3793.3884297520663</v>
      </c>
      <c r="I1914" s="29">
        <v>4590</v>
      </c>
      <c r="J1914" s="30" t="s">
        <v>3665</v>
      </c>
    </row>
    <row r="1915" spans="1:10" x14ac:dyDescent="0.2">
      <c r="A1915" s="27">
        <v>98541</v>
      </c>
      <c r="B1915" s="28">
        <v>98541</v>
      </c>
      <c r="C1915" s="10" t="s">
        <v>1561</v>
      </c>
      <c r="D1915" s="11" t="s">
        <v>1562</v>
      </c>
      <c r="E1915" s="12">
        <v>9002759985417</v>
      </c>
      <c r="F1915" s="11">
        <v>534</v>
      </c>
      <c r="G1915" s="57">
        <v>2</v>
      </c>
      <c r="H1915" s="106">
        <f t="shared" si="29"/>
        <v>1809.9173553719008</v>
      </c>
      <c r="I1915" s="34">
        <v>2190</v>
      </c>
      <c r="J1915" s="30" t="s">
        <v>3665</v>
      </c>
    </row>
    <row r="1916" spans="1:10" x14ac:dyDescent="0.2">
      <c r="A1916" s="27">
        <v>98542</v>
      </c>
      <c r="B1916" s="28">
        <v>98542</v>
      </c>
      <c r="C1916" s="10" t="s">
        <v>1563</v>
      </c>
      <c r="D1916" s="11" t="s">
        <v>1562</v>
      </c>
      <c r="E1916" s="12">
        <v>9002759985424</v>
      </c>
      <c r="F1916" s="11">
        <v>534</v>
      </c>
      <c r="G1916" s="57">
        <v>2</v>
      </c>
      <c r="H1916" s="106">
        <f t="shared" si="29"/>
        <v>1809.9173553719008</v>
      </c>
      <c r="I1916" s="34">
        <v>2190</v>
      </c>
      <c r="J1916" s="30" t="s">
        <v>3665</v>
      </c>
    </row>
    <row r="1917" spans="1:10" x14ac:dyDescent="0.2">
      <c r="A1917" s="27">
        <v>98543</v>
      </c>
      <c r="B1917" s="28">
        <v>98543</v>
      </c>
      <c r="C1917" s="10" t="s">
        <v>1564</v>
      </c>
      <c r="D1917" s="11" t="s">
        <v>1562</v>
      </c>
      <c r="E1917" s="12">
        <v>9002759985431</v>
      </c>
      <c r="F1917" s="11">
        <v>534</v>
      </c>
      <c r="G1917" s="57">
        <v>2</v>
      </c>
      <c r="H1917" s="106">
        <f t="shared" si="29"/>
        <v>1809.9173553719008</v>
      </c>
      <c r="I1917" s="34">
        <v>2190</v>
      </c>
      <c r="J1917" s="30" t="s">
        <v>3665</v>
      </c>
    </row>
    <row r="1918" spans="1:10" x14ac:dyDescent="0.2">
      <c r="A1918" s="27">
        <v>98544</v>
      </c>
      <c r="B1918" s="28">
        <v>98544</v>
      </c>
      <c r="C1918" s="10" t="s">
        <v>1565</v>
      </c>
      <c r="D1918" s="11" t="s">
        <v>1566</v>
      </c>
      <c r="E1918" s="12">
        <v>9002759985448</v>
      </c>
      <c r="F1918" s="11">
        <v>535</v>
      </c>
      <c r="G1918" s="57">
        <v>2</v>
      </c>
      <c r="H1918" s="106">
        <f t="shared" si="29"/>
        <v>1561.9834710743803</v>
      </c>
      <c r="I1918" s="34">
        <v>1890</v>
      </c>
      <c r="J1918" s="30" t="s">
        <v>3665</v>
      </c>
    </row>
    <row r="1919" spans="1:10" x14ac:dyDescent="0.2">
      <c r="A1919" s="27">
        <v>98545</v>
      </c>
      <c r="B1919" s="28">
        <v>98545</v>
      </c>
      <c r="C1919" s="10" t="s">
        <v>1567</v>
      </c>
      <c r="D1919" s="11" t="s">
        <v>1566</v>
      </c>
      <c r="E1919" s="12">
        <v>9002759985455</v>
      </c>
      <c r="F1919" s="11">
        <v>535</v>
      </c>
      <c r="G1919" s="57">
        <v>2</v>
      </c>
      <c r="H1919" s="106">
        <f t="shared" si="29"/>
        <v>1561.9834710743803</v>
      </c>
      <c r="I1919" s="34">
        <v>1890</v>
      </c>
      <c r="J1919" s="30" t="s">
        <v>3665</v>
      </c>
    </row>
    <row r="1920" spans="1:10" x14ac:dyDescent="0.2">
      <c r="A1920" s="27">
        <v>98571</v>
      </c>
      <c r="B1920" s="28">
        <v>98571</v>
      </c>
      <c r="C1920" s="10" t="s">
        <v>2110</v>
      </c>
      <c r="D1920" s="11" t="s">
        <v>2111</v>
      </c>
      <c r="E1920" s="12">
        <v>9002759985714</v>
      </c>
      <c r="F1920" s="11">
        <v>260</v>
      </c>
      <c r="G1920" s="57">
        <v>5</v>
      </c>
      <c r="H1920" s="106">
        <f t="shared" si="29"/>
        <v>619.00826446280996</v>
      </c>
      <c r="I1920" s="34">
        <v>749</v>
      </c>
      <c r="J1920" s="36" t="s">
        <v>3667</v>
      </c>
    </row>
    <row r="1921" spans="1:10" x14ac:dyDescent="0.2">
      <c r="A1921" s="27">
        <v>98572</v>
      </c>
      <c r="B1921" s="28">
        <v>98572</v>
      </c>
      <c r="C1921" s="10" t="s">
        <v>2112</v>
      </c>
      <c r="D1921" s="11" t="s">
        <v>2111</v>
      </c>
      <c r="E1921" s="12">
        <v>9002759985721</v>
      </c>
      <c r="F1921" s="11">
        <v>260</v>
      </c>
      <c r="G1921" s="57">
        <v>12.5</v>
      </c>
      <c r="H1921" s="106">
        <f t="shared" si="29"/>
        <v>1066.1157024793388</v>
      </c>
      <c r="I1921" s="29">
        <v>1290</v>
      </c>
      <c r="J1921" s="36" t="s">
        <v>3667</v>
      </c>
    </row>
    <row r="1922" spans="1:10" x14ac:dyDescent="0.2">
      <c r="A1922" s="27">
        <v>98573</v>
      </c>
      <c r="B1922" s="28">
        <v>98573</v>
      </c>
      <c r="C1922" s="10" t="s">
        <v>2113</v>
      </c>
      <c r="D1922" s="11" t="s">
        <v>2111</v>
      </c>
      <c r="E1922" s="12">
        <v>9002759985738</v>
      </c>
      <c r="F1922" s="11">
        <v>263</v>
      </c>
      <c r="G1922" s="57">
        <v>5</v>
      </c>
      <c r="H1922" s="106">
        <f t="shared" si="29"/>
        <v>900.82644628099172</v>
      </c>
      <c r="I1922" s="34">
        <v>1090</v>
      </c>
      <c r="J1922" s="36" t="s">
        <v>3667</v>
      </c>
    </row>
    <row r="1923" spans="1:10" x14ac:dyDescent="0.2">
      <c r="A1923" s="27">
        <v>98574</v>
      </c>
      <c r="B1923" s="28">
        <v>98574</v>
      </c>
      <c r="C1923" s="10" t="s">
        <v>2114</v>
      </c>
      <c r="D1923" s="11" t="s">
        <v>2111</v>
      </c>
      <c r="E1923" s="12">
        <v>9002759985745</v>
      </c>
      <c r="F1923" s="11">
        <v>263</v>
      </c>
      <c r="G1923" s="57">
        <v>12.5</v>
      </c>
      <c r="H1923" s="106">
        <f t="shared" si="29"/>
        <v>1396.6942148760331</v>
      </c>
      <c r="I1923" s="29">
        <v>1690</v>
      </c>
      <c r="J1923" s="36" t="s">
        <v>3667</v>
      </c>
    </row>
    <row r="1924" spans="1:10" x14ac:dyDescent="0.2">
      <c r="A1924" s="27">
        <v>98582</v>
      </c>
      <c r="B1924" s="28">
        <v>98582</v>
      </c>
      <c r="C1924" s="10" t="s">
        <v>1569</v>
      </c>
      <c r="D1924" s="11" t="s">
        <v>1568</v>
      </c>
      <c r="E1924" s="12">
        <v>9002759985820</v>
      </c>
      <c r="F1924" s="11">
        <v>322</v>
      </c>
      <c r="G1924" s="57">
        <v>2</v>
      </c>
      <c r="H1924" s="106">
        <f t="shared" si="29"/>
        <v>983.47107438016531</v>
      </c>
      <c r="I1924" s="34">
        <v>1190</v>
      </c>
      <c r="J1924" s="30" t="s">
        <v>3665</v>
      </c>
    </row>
    <row r="1925" spans="1:10" x14ac:dyDescent="0.2">
      <c r="A1925" s="27">
        <v>98585</v>
      </c>
      <c r="B1925" s="28">
        <v>98585</v>
      </c>
      <c r="C1925" s="10" t="s">
        <v>1571</v>
      </c>
      <c r="D1925" s="11" t="s">
        <v>1570</v>
      </c>
      <c r="E1925" s="12">
        <v>9002759985851</v>
      </c>
      <c r="F1925" s="11">
        <v>322</v>
      </c>
      <c r="G1925" s="57">
        <v>2</v>
      </c>
      <c r="H1925" s="106">
        <f t="shared" si="29"/>
        <v>983.47107438016531</v>
      </c>
      <c r="I1925" s="34">
        <v>1190</v>
      </c>
      <c r="J1925" s="30" t="s">
        <v>3665</v>
      </c>
    </row>
    <row r="1926" spans="1:10" x14ac:dyDescent="0.2">
      <c r="A1926" s="27">
        <v>98587</v>
      </c>
      <c r="B1926" s="28">
        <v>98587</v>
      </c>
      <c r="C1926" s="10" t="s">
        <v>1572</v>
      </c>
      <c r="D1926" s="11" t="s">
        <v>1573</v>
      </c>
      <c r="E1926" s="12">
        <v>9002759985875</v>
      </c>
      <c r="F1926" s="11">
        <v>168</v>
      </c>
      <c r="G1926" s="57">
        <v>7</v>
      </c>
      <c r="H1926" s="106">
        <f t="shared" si="29"/>
        <v>2636.3636363636365</v>
      </c>
      <c r="I1926" s="29">
        <v>3190</v>
      </c>
      <c r="J1926" s="30" t="s">
        <v>3665</v>
      </c>
    </row>
    <row r="1927" spans="1:10" x14ac:dyDescent="0.2">
      <c r="A1927" s="27">
        <v>98588</v>
      </c>
      <c r="B1927" s="28">
        <v>98588</v>
      </c>
      <c r="C1927" s="10" t="s">
        <v>1574</v>
      </c>
      <c r="D1927" s="11" t="s">
        <v>1573</v>
      </c>
      <c r="E1927" s="12">
        <v>9002759985882</v>
      </c>
      <c r="F1927" s="11">
        <v>168</v>
      </c>
      <c r="G1927" s="57">
        <v>7</v>
      </c>
      <c r="H1927" s="106">
        <f t="shared" si="29"/>
        <v>3297.5206611570247</v>
      </c>
      <c r="I1927" s="29">
        <v>3990</v>
      </c>
      <c r="J1927" s="30" t="s">
        <v>3665</v>
      </c>
    </row>
    <row r="1928" spans="1:10" x14ac:dyDescent="0.2">
      <c r="A1928" s="27">
        <v>98591</v>
      </c>
      <c r="B1928" s="28">
        <v>98591</v>
      </c>
      <c r="C1928" s="10" t="s">
        <v>1575</v>
      </c>
      <c r="D1928" s="11" t="s">
        <v>1576</v>
      </c>
      <c r="E1928" s="12">
        <v>9002759985912</v>
      </c>
      <c r="F1928" s="11">
        <v>396</v>
      </c>
      <c r="G1928" s="57">
        <v>7</v>
      </c>
      <c r="H1928" s="106">
        <f t="shared" si="29"/>
        <v>4867.7685950413224</v>
      </c>
      <c r="I1928" s="45">
        <v>5890</v>
      </c>
      <c r="J1928" s="30" t="s">
        <v>3665</v>
      </c>
    </row>
    <row r="1929" spans="1:10" x14ac:dyDescent="0.2">
      <c r="A1929" s="27">
        <v>98592</v>
      </c>
      <c r="B1929" s="28">
        <v>98592</v>
      </c>
      <c r="C1929" s="10" t="s">
        <v>1577</v>
      </c>
      <c r="D1929" s="11" t="s">
        <v>1576</v>
      </c>
      <c r="E1929" s="12">
        <v>9002759985929</v>
      </c>
      <c r="F1929" s="11">
        <v>396</v>
      </c>
      <c r="G1929" s="57">
        <v>7</v>
      </c>
      <c r="H1929" s="106">
        <f t="shared" si="29"/>
        <v>6024.7933884297527</v>
      </c>
      <c r="I1929" s="45">
        <v>7290</v>
      </c>
      <c r="J1929" s="30" t="s">
        <v>3665</v>
      </c>
    </row>
    <row r="1930" spans="1:10" x14ac:dyDescent="0.2">
      <c r="A1930" s="27">
        <v>98595</v>
      </c>
      <c r="B1930" s="28">
        <v>98595</v>
      </c>
      <c r="C1930" s="10" t="s">
        <v>1578</v>
      </c>
      <c r="D1930" s="11" t="s">
        <v>1579</v>
      </c>
      <c r="E1930" s="12">
        <v>9002759985950</v>
      </c>
      <c r="F1930" s="11">
        <v>335</v>
      </c>
      <c r="G1930" s="57">
        <v>7</v>
      </c>
      <c r="H1930" s="106">
        <f t="shared" si="29"/>
        <v>7595.0413223140495</v>
      </c>
      <c r="I1930" s="29">
        <v>9190</v>
      </c>
      <c r="J1930" s="30" t="s">
        <v>3665</v>
      </c>
    </row>
    <row r="1931" spans="1:10" x14ac:dyDescent="0.2">
      <c r="A1931" s="27">
        <v>98596</v>
      </c>
      <c r="B1931" s="28">
        <v>98596</v>
      </c>
      <c r="C1931" s="10" t="s">
        <v>1580</v>
      </c>
      <c r="D1931" s="11" t="s">
        <v>1579</v>
      </c>
      <c r="E1931" s="12">
        <v>9002759985967</v>
      </c>
      <c r="F1931" s="11">
        <v>336</v>
      </c>
      <c r="G1931" s="57">
        <v>7</v>
      </c>
      <c r="H1931" s="106">
        <f t="shared" ref="H1931:H1994" si="30">I1931/1.21</f>
        <v>7595.0413223140495</v>
      </c>
      <c r="I1931" s="29">
        <v>9190</v>
      </c>
      <c r="J1931" s="30" t="s">
        <v>3665</v>
      </c>
    </row>
    <row r="1932" spans="1:10" x14ac:dyDescent="0.2">
      <c r="A1932" s="27">
        <v>98597</v>
      </c>
      <c r="B1932" s="28">
        <v>98597</v>
      </c>
      <c r="C1932" s="10" t="s">
        <v>1581</v>
      </c>
      <c r="D1932" s="11" t="s">
        <v>1582</v>
      </c>
      <c r="E1932" s="12">
        <v>9002759985974</v>
      </c>
      <c r="F1932" s="11">
        <v>459</v>
      </c>
      <c r="G1932" s="57">
        <v>2</v>
      </c>
      <c r="H1932" s="106">
        <f t="shared" si="30"/>
        <v>900.82644628099172</v>
      </c>
      <c r="I1932" s="34">
        <v>1090</v>
      </c>
      <c r="J1932" s="30" t="s">
        <v>3665</v>
      </c>
    </row>
    <row r="1933" spans="1:10" x14ac:dyDescent="0.2">
      <c r="A1933" s="27">
        <v>98601</v>
      </c>
      <c r="B1933" s="28">
        <v>98601</v>
      </c>
      <c r="C1933" s="10" t="s">
        <v>2340</v>
      </c>
      <c r="D1933" s="11" t="s">
        <v>2341</v>
      </c>
      <c r="E1933" s="12">
        <v>9002759986018</v>
      </c>
      <c r="F1933" s="11">
        <v>495</v>
      </c>
      <c r="G1933" s="57">
        <v>2</v>
      </c>
      <c r="H1933" s="106">
        <f t="shared" si="30"/>
        <v>983.47107438016531</v>
      </c>
      <c r="I1933" s="34">
        <v>1190</v>
      </c>
      <c r="J1933" s="30" t="s">
        <v>3665</v>
      </c>
    </row>
    <row r="1934" spans="1:10" x14ac:dyDescent="0.2">
      <c r="A1934" s="27">
        <v>98602</v>
      </c>
      <c r="B1934" s="28">
        <v>98602</v>
      </c>
      <c r="C1934" s="10" t="s">
        <v>2342</v>
      </c>
      <c r="D1934" s="11" t="s">
        <v>2341</v>
      </c>
      <c r="E1934" s="12">
        <v>9002759986025</v>
      </c>
      <c r="F1934" s="11">
        <v>495</v>
      </c>
      <c r="G1934" s="57">
        <v>2</v>
      </c>
      <c r="H1934" s="106">
        <f t="shared" si="30"/>
        <v>1809.9173553719008</v>
      </c>
      <c r="I1934" s="34">
        <v>2190</v>
      </c>
      <c r="J1934" s="30" t="s">
        <v>3665</v>
      </c>
    </row>
    <row r="1935" spans="1:10" x14ac:dyDescent="0.2">
      <c r="A1935" s="27">
        <v>98603</v>
      </c>
      <c r="B1935" s="28">
        <v>98603</v>
      </c>
      <c r="C1935" s="10" t="s">
        <v>2343</v>
      </c>
      <c r="D1935" s="11" t="s">
        <v>2341</v>
      </c>
      <c r="E1935" s="12">
        <v>9002759986032</v>
      </c>
      <c r="F1935" s="11">
        <v>494</v>
      </c>
      <c r="G1935" s="57">
        <v>2</v>
      </c>
      <c r="H1935" s="106">
        <f t="shared" si="30"/>
        <v>900.82644628099172</v>
      </c>
      <c r="I1935" s="34">
        <v>1090</v>
      </c>
      <c r="J1935" s="30" t="s">
        <v>3665</v>
      </c>
    </row>
    <row r="1936" spans="1:10" x14ac:dyDescent="0.2">
      <c r="A1936" s="27">
        <v>98604</v>
      </c>
      <c r="B1936" s="28">
        <v>98604</v>
      </c>
      <c r="C1936" s="10" t="s">
        <v>2344</v>
      </c>
      <c r="D1936" s="11" t="s">
        <v>2341</v>
      </c>
      <c r="E1936" s="12">
        <v>9002759986049</v>
      </c>
      <c r="F1936" s="11">
        <v>495</v>
      </c>
      <c r="G1936" s="57">
        <v>2</v>
      </c>
      <c r="H1936" s="106">
        <f t="shared" si="30"/>
        <v>1644.6280991735537</v>
      </c>
      <c r="I1936" s="34">
        <v>1990</v>
      </c>
      <c r="J1936" s="30" t="s">
        <v>3665</v>
      </c>
    </row>
    <row r="1937" spans="1:10" x14ac:dyDescent="0.2">
      <c r="A1937" s="27">
        <v>98607</v>
      </c>
      <c r="B1937" s="28">
        <v>98607</v>
      </c>
      <c r="C1937" s="10" t="s">
        <v>2032</v>
      </c>
      <c r="D1937" s="11" t="s">
        <v>2011</v>
      </c>
      <c r="E1937" s="12">
        <v>9002759986070</v>
      </c>
      <c r="F1937" s="11">
        <v>122</v>
      </c>
      <c r="G1937" s="57">
        <v>2</v>
      </c>
      <c r="H1937" s="106">
        <f t="shared" si="30"/>
        <v>379.3388429752066</v>
      </c>
      <c r="I1937" s="34">
        <v>459</v>
      </c>
      <c r="J1937" s="36" t="s">
        <v>3667</v>
      </c>
    </row>
    <row r="1938" spans="1:10" x14ac:dyDescent="0.2">
      <c r="A1938" s="27">
        <v>98609</v>
      </c>
      <c r="B1938" s="28">
        <v>98609</v>
      </c>
      <c r="C1938" s="10" t="s">
        <v>2033</v>
      </c>
      <c r="D1938" s="11" t="s">
        <v>2011</v>
      </c>
      <c r="E1938" s="12">
        <v>9002759986094</v>
      </c>
      <c r="F1938" s="11">
        <v>126</v>
      </c>
      <c r="G1938" s="57">
        <v>2</v>
      </c>
      <c r="H1938" s="106">
        <f t="shared" si="30"/>
        <v>395.86776859504135</v>
      </c>
      <c r="I1938" s="29">
        <v>479</v>
      </c>
      <c r="J1938" s="36" t="s">
        <v>3667</v>
      </c>
    </row>
    <row r="1939" spans="1:10" x14ac:dyDescent="0.2">
      <c r="A1939" s="27">
        <v>98611</v>
      </c>
      <c r="B1939" s="28">
        <v>98611</v>
      </c>
      <c r="C1939" s="10" t="s">
        <v>2034</v>
      </c>
      <c r="D1939" s="11" t="s">
        <v>2011</v>
      </c>
      <c r="E1939" s="12">
        <v>9002759986117</v>
      </c>
      <c r="F1939" s="11">
        <v>128</v>
      </c>
      <c r="G1939" s="57">
        <v>2</v>
      </c>
      <c r="H1939" s="106">
        <f t="shared" si="30"/>
        <v>395.86776859504135</v>
      </c>
      <c r="I1939" s="29">
        <v>479</v>
      </c>
      <c r="J1939" s="36" t="s">
        <v>3667</v>
      </c>
    </row>
    <row r="1940" spans="1:10" x14ac:dyDescent="0.2">
      <c r="A1940" s="27">
        <v>98614</v>
      </c>
      <c r="B1940" s="28">
        <v>98614</v>
      </c>
      <c r="C1940" s="10" t="s">
        <v>1583</v>
      </c>
      <c r="D1940" s="11" t="s">
        <v>1584</v>
      </c>
      <c r="E1940" s="12">
        <v>9002759986148</v>
      </c>
      <c r="F1940" s="11">
        <v>320</v>
      </c>
      <c r="G1940" s="57">
        <v>2</v>
      </c>
      <c r="H1940" s="106">
        <f t="shared" si="30"/>
        <v>2636.3636363636365</v>
      </c>
      <c r="I1940" s="29">
        <v>3190</v>
      </c>
      <c r="J1940" s="30" t="s">
        <v>3665</v>
      </c>
    </row>
    <row r="1941" spans="1:10" x14ac:dyDescent="0.2">
      <c r="A1941" s="27">
        <v>98615</v>
      </c>
      <c r="B1941" s="28">
        <v>98615</v>
      </c>
      <c r="C1941" s="10" t="s">
        <v>1585</v>
      </c>
      <c r="D1941" s="11" t="s">
        <v>1584</v>
      </c>
      <c r="E1941" s="12">
        <v>9002759986155</v>
      </c>
      <c r="F1941" s="11">
        <v>320</v>
      </c>
      <c r="G1941" s="57">
        <v>2</v>
      </c>
      <c r="H1941" s="106">
        <f t="shared" si="30"/>
        <v>1561.9834710743803</v>
      </c>
      <c r="I1941" s="34">
        <v>1890</v>
      </c>
      <c r="J1941" s="30" t="s">
        <v>3665</v>
      </c>
    </row>
    <row r="1942" spans="1:10" x14ac:dyDescent="0.2">
      <c r="A1942" s="27">
        <v>98616</v>
      </c>
      <c r="B1942" s="28">
        <v>98616</v>
      </c>
      <c r="C1942" s="10" t="s">
        <v>1586</v>
      </c>
      <c r="D1942" s="11" t="s">
        <v>1584</v>
      </c>
      <c r="E1942" s="12">
        <v>9002759986162</v>
      </c>
      <c r="F1942" s="11">
        <v>320</v>
      </c>
      <c r="G1942" s="57">
        <v>7</v>
      </c>
      <c r="H1942" s="106">
        <f t="shared" si="30"/>
        <v>5115.7024793388427</v>
      </c>
      <c r="I1942" s="45">
        <v>6190</v>
      </c>
      <c r="J1942" s="30" t="s">
        <v>3665</v>
      </c>
    </row>
    <row r="1943" spans="1:10" x14ac:dyDescent="0.2">
      <c r="A1943" s="27">
        <v>98617</v>
      </c>
      <c r="B1943" s="28">
        <v>98617</v>
      </c>
      <c r="C1943" s="10" t="s">
        <v>1587</v>
      </c>
      <c r="D1943" s="11" t="s">
        <v>1584</v>
      </c>
      <c r="E1943" s="12">
        <v>9002759986179</v>
      </c>
      <c r="F1943" s="11">
        <v>321</v>
      </c>
      <c r="G1943" s="57">
        <v>7</v>
      </c>
      <c r="H1943" s="106">
        <f t="shared" si="30"/>
        <v>5776.8595041322315</v>
      </c>
      <c r="I1943" s="31">
        <v>6990</v>
      </c>
      <c r="J1943" s="30" t="s">
        <v>3665</v>
      </c>
    </row>
    <row r="1944" spans="1:10" x14ac:dyDescent="0.2">
      <c r="A1944" s="27">
        <v>98621</v>
      </c>
      <c r="B1944" s="28">
        <v>98621</v>
      </c>
      <c r="C1944" s="10" t="s">
        <v>1588</v>
      </c>
      <c r="D1944" s="11" t="s">
        <v>1589</v>
      </c>
      <c r="E1944" s="12">
        <v>9002759986216</v>
      </c>
      <c r="F1944" s="11">
        <v>644</v>
      </c>
      <c r="G1944" s="57">
        <v>2</v>
      </c>
      <c r="H1944" s="106">
        <f t="shared" si="30"/>
        <v>354.54545454545456</v>
      </c>
      <c r="I1944" s="41">
        <v>429</v>
      </c>
      <c r="J1944" s="30" t="s">
        <v>3665</v>
      </c>
    </row>
    <row r="1945" spans="1:10" x14ac:dyDescent="0.2">
      <c r="A1945" s="27">
        <v>98622</v>
      </c>
      <c r="B1945" s="28">
        <v>98622</v>
      </c>
      <c r="C1945" s="10" t="s">
        <v>1590</v>
      </c>
      <c r="D1945" s="11" t="s">
        <v>1589</v>
      </c>
      <c r="E1945" s="12">
        <v>9002759986223</v>
      </c>
      <c r="F1945" s="11">
        <v>644</v>
      </c>
      <c r="G1945" s="57">
        <v>2</v>
      </c>
      <c r="H1945" s="106">
        <f t="shared" si="30"/>
        <v>734.71074380165294</v>
      </c>
      <c r="I1945" s="29">
        <v>889</v>
      </c>
      <c r="J1945" s="30" t="s">
        <v>3665</v>
      </c>
    </row>
    <row r="1946" spans="1:10" x14ac:dyDescent="0.2">
      <c r="A1946" s="27">
        <v>98623</v>
      </c>
      <c r="B1946" s="28">
        <v>98623</v>
      </c>
      <c r="C1946" s="10" t="s">
        <v>1591</v>
      </c>
      <c r="D1946" s="11" t="s">
        <v>1589</v>
      </c>
      <c r="E1946" s="12">
        <v>9002759986230</v>
      </c>
      <c r="F1946" s="11">
        <v>644</v>
      </c>
      <c r="G1946" s="57">
        <v>7</v>
      </c>
      <c r="H1946" s="106">
        <f t="shared" si="30"/>
        <v>1396.6942148760331</v>
      </c>
      <c r="I1946" s="29">
        <v>1690</v>
      </c>
      <c r="J1946" s="30" t="s">
        <v>3665</v>
      </c>
    </row>
    <row r="1947" spans="1:10" x14ac:dyDescent="0.2">
      <c r="A1947" s="27">
        <v>98624</v>
      </c>
      <c r="B1947" s="28">
        <v>98624</v>
      </c>
      <c r="C1947" s="10" t="s">
        <v>1592</v>
      </c>
      <c r="D1947" s="11" t="s">
        <v>1593</v>
      </c>
      <c r="E1947" s="12">
        <v>9002759986247</v>
      </c>
      <c r="F1947" s="11">
        <v>634</v>
      </c>
      <c r="G1947" s="57">
        <v>2</v>
      </c>
      <c r="H1947" s="106">
        <f t="shared" si="30"/>
        <v>379.3388429752066</v>
      </c>
      <c r="I1947" s="34">
        <v>459</v>
      </c>
      <c r="J1947" s="30" t="s">
        <v>3665</v>
      </c>
    </row>
    <row r="1948" spans="1:10" x14ac:dyDescent="0.2">
      <c r="A1948" s="27">
        <v>98625</v>
      </c>
      <c r="B1948" s="28">
        <v>98625</v>
      </c>
      <c r="C1948" s="10" t="s">
        <v>1594</v>
      </c>
      <c r="D1948" s="11" t="s">
        <v>1593</v>
      </c>
      <c r="E1948" s="12">
        <v>9002759986254</v>
      </c>
      <c r="F1948" s="11">
        <v>634</v>
      </c>
      <c r="G1948" s="57">
        <v>2</v>
      </c>
      <c r="H1948" s="106">
        <f t="shared" si="30"/>
        <v>759.50413223140504</v>
      </c>
      <c r="I1948" s="31">
        <v>919</v>
      </c>
      <c r="J1948" s="30" t="s">
        <v>3665</v>
      </c>
    </row>
    <row r="1949" spans="1:10" x14ac:dyDescent="0.2">
      <c r="A1949" s="27">
        <v>98626</v>
      </c>
      <c r="B1949" s="28">
        <v>98626</v>
      </c>
      <c r="C1949" s="10" t="s">
        <v>1595</v>
      </c>
      <c r="D1949" s="11" t="s">
        <v>1593</v>
      </c>
      <c r="E1949" s="12">
        <v>9002759986261</v>
      </c>
      <c r="F1949" s="11">
        <v>634</v>
      </c>
      <c r="G1949" s="57">
        <v>7</v>
      </c>
      <c r="H1949" s="106">
        <f t="shared" si="30"/>
        <v>1561.9834710743803</v>
      </c>
      <c r="I1949" s="34">
        <v>1890</v>
      </c>
      <c r="J1949" s="30" t="s">
        <v>3665</v>
      </c>
    </row>
    <row r="1950" spans="1:10" x14ac:dyDescent="0.2">
      <c r="A1950" s="27">
        <v>98628</v>
      </c>
      <c r="B1950" s="28">
        <v>98628</v>
      </c>
      <c r="C1950" s="10" t="s">
        <v>1597</v>
      </c>
      <c r="D1950" s="11" t="s">
        <v>1596</v>
      </c>
      <c r="E1950" s="12">
        <v>9002759986285</v>
      </c>
      <c r="F1950" s="11">
        <v>344</v>
      </c>
      <c r="G1950" s="57">
        <v>7</v>
      </c>
      <c r="H1950" s="106">
        <f t="shared" si="30"/>
        <v>4454.545454545455</v>
      </c>
      <c r="I1950" s="45">
        <v>5390</v>
      </c>
      <c r="J1950" s="30" t="s">
        <v>3665</v>
      </c>
    </row>
    <row r="1951" spans="1:10" x14ac:dyDescent="0.2">
      <c r="A1951" s="27">
        <v>98629</v>
      </c>
      <c r="B1951" s="28">
        <v>98629</v>
      </c>
      <c r="C1951" s="10" t="s">
        <v>1598</v>
      </c>
      <c r="D1951" s="11" t="s">
        <v>1596</v>
      </c>
      <c r="E1951" s="12">
        <v>9002759986292</v>
      </c>
      <c r="F1951" s="11">
        <v>344</v>
      </c>
      <c r="G1951" s="57">
        <v>7</v>
      </c>
      <c r="H1951" s="106">
        <f t="shared" si="30"/>
        <v>6933.8842975206617</v>
      </c>
      <c r="I1951" s="29">
        <v>8390</v>
      </c>
      <c r="J1951" s="30" t="s">
        <v>3665</v>
      </c>
    </row>
    <row r="1952" spans="1:10" x14ac:dyDescent="0.2">
      <c r="A1952" s="27">
        <v>98637</v>
      </c>
      <c r="B1952" s="28">
        <v>98637</v>
      </c>
      <c r="C1952" s="10" t="s">
        <v>2116</v>
      </c>
      <c r="D1952" s="11" t="s">
        <v>2115</v>
      </c>
      <c r="E1952" s="12">
        <v>9002759986377</v>
      </c>
      <c r="F1952" s="11">
        <v>206</v>
      </c>
      <c r="G1952" s="57">
        <v>2</v>
      </c>
      <c r="H1952" s="106">
        <f t="shared" si="30"/>
        <v>983.47107438016531</v>
      </c>
      <c r="I1952" s="34">
        <v>1190</v>
      </c>
      <c r="J1952" s="36" t="s">
        <v>3667</v>
      </c>
    </row>
    <row r="1953" spans="1:10" x14ac:dyDescent="0.2">
      <c r="A1953" s="27">
        <v>98639</v>
      </c>
      <c r="B1953" s="28">
        <v>98639</v>
      </c>
      <c r="C1953" s="10" t="s">
        <v>2117</v>
      </c>
      <c r="D1953" s="11" t="s">
        <v>2115</v>
      </c>
      <c r="E1953" s="12">
        <v>9002759986391</v>
      </c>
      <c r="F1953" s="11">
        <v>206</v>
      </c>
      <c r="G1953" s="57">
        <v>2</v>
      </c>
      <c r="H1953" s="106">
        <f t="shared" si="30"/>
        <v>983.47107438016531</v>
      </c>
      <c r="I1953" s="34">
        <v>1190</v>
      </c>
      <c r="J1953" s="36" t="s">
        <v>3667</v>
      </c>
    </row>
    <row r="1954" spans="1:10" x14ac:dyDescent="0.2">
      <c r="A1954" s="27">
        <v>98641</v>
      </c>
      <c r="B1954" s="28">
        <v>98641</v>
      </c>
      <c r="C1954" s="10" t="s">
        <v>2118</v>
      </c>
      <c r="D1954" s="11" t="s">
        <v>1950</v>
      </c>
      <c r="E1954" s="12">
        <v>9002759986414</v>
      </c>
      <c r="F1954" s="11">
        <v>212</v>
      </c>
      <c r="G1954" s="57">
        <v>2</v>
      </c>
      <c r="H1954" s="106">
        <f t="shared" si="30"/>
        <v>395.86776859504135</v>
      </c>
      <c r="I1954" s="29">
        <v>479</v>
      </c>
      <c r="J1954" s="36" t="s">
        <v>3667</v>
      </c>
    </row>
    <row r="1955" spans="1:10" x14ac:dyDescent="0.2">
      <c r="A1955" s="27">
        <v>98647</v>
      </c>
      <c r="B1955" s="28">
        <v>98647</v>
      </c>
      <c r="C1955" s="10" t="s">
        <v>1599</v>
      </c>
      <c r="D1955" s="11" t="s">
        <v>1584</v>
      </c>
      <c r="E1955" s="12">
        <v>9002759986476</v>
      </c>
      <c r="F1955" s="11">
        <v>319</v>
      </c>
      <c r="G1955" s="57">
        <v>2</v>
      </c>
      <c r="H1955" s="106">
        <f t="shared" si="30"/>
        <v>2636.3636363636365</v>
      </c>
      <c r="I1955" s="29">
        <v>3190</v>
      </c>
      <c r="J1955" s="30" t="s">
        <v>3665</v>
      </c>
    </row>
    <row r="1956" spans="1:10" x14ac:dyDescent="0.2">
      <c r="A1956" s="27">
        <v>98648</v>
      </c>
      <c r="B1956" s="28">
        <v>98648</v>
      </c>
      <c r="C1956" s="10" t="s">
        <v>1600</v>
      </c>
      <c r="D1956" s="11" t="s">
        <v>1584</v>
      </c>
      <c r="E1956" s="12">
        <v>9002759986483</v>
      </c>
      <c r="F1956" s="11">
        <v>319</v>
      </c>
      <c r="G1956" s="57">
        <v>2</v>
      </c>
      <c r="H1956" s="106">
        <f t="shared" si="30"/>
        <v>1561.9834710743803</v>
      </c>
      <c r="I1956" s="34">
        <v>1890</v>
      </c>
      <c r="J1956" s="30" t="s">
        <v>3665</v>
      </c>
    </row>
    <row r="1957" spans="1:10" x14ac:dyDescent="0.2">
      <c r="A1957" s="27">
        <v>98649</v>
      </c>
      <c r="B1957" s="28">
        <v>98649</v>
      </c>
      <c r="C1957" s="10" t="s">
        <v>1601</v>
      </c>
      <c r="D1957" s="11" t="s">
        <v>1584</v>
      </c>
      <c r="E1957" s="12">
        <v>9002759986490</v>
      </c>
      <c r="F1957" s="11">
        <v>319</v>
      </c>
      <c r="G1957" s="57">
        <v>7</v>
      </c>
      <c r="H1957" s="106">
        <f t="shared" si="30"/>
        <v>5115.7024793388427</v>
      </c>
      <c r="I1957" s="45">
        <v>6190</v>
      </c>
      <c r="J1957" s="30" t="s">
        <v>3665</v>
      </c>
    </row>
    <row r="1958" spans="1:10" x14ac:dyDescent="0.2">
      <c r="A1958" s="27">
        <v>98651</v>
      </c>
      <c r="B1958" s="28">
        <v>98651</v>
      </c>
      <c r="C1958" s="10" t="s">
        <v>1602</v>
      </c>
      <c r="D1958" s="11" t="s">
        <v>1603</v>
      </c>
      <c r="E1958" s="12">
        <v>9002759986513</v>
      </c>
      <c r="F1958" s="11">
        <v>324</v>
      </c>
      <c r="G1958" s="57">
        <v>2</v>
      </c>
      <c r="H1958" s="106">
        <f t="shared" si="30"/>
        <v>983.47107438016531</v>
      </c>
      <c r="I1958" s="34">
        <v>1190</v>
      </c>
      <c r="J1958" s="30" t="s">
        <v>3665</v>
      </c>
    </row>
    <row r="1959" spans="1:10" x14ac:dyDescent="0.2">
      <c r="A1959" s="27">
        <v>98652</v>
      </c>
      <c r="B1959" s="28">
        <v>98652</v>
      </c>
      <c r="C1959" s="10" t="s">
        <v>1604</v>
      </c>
      <c r="D1959" s="11" t="s">
        <v>1603</v>
      </c>
      <c r="E1959" s="12">
        <v>9002759986520</v>
      </c>
      <c r="F1959" s="11">
        <v>324</v>
      </c>
      <c r="G1959" s="57">
        <v>7</v>
      </c>
      <c r="H1959" s="106">
        <f t="shared" si="30"/>
        <v>2471.0743801652893</v>
      </c>
      <c r="I1959" s="29">
        <v>2990</v>
      </c>
      <c r="J1959" s="30" t="s">
        <v>3665</v>
      </c>
    </row>
    <row r="1960" spans="1:10" x14ac:dyDescent="0.2">
      <c r="A1960" s="27">
        <v>98653</v>
      </c>
      <c r="B1960" s="28">
        <v>98653</v>
      </c>
      <c r="C1960" s="10" t="s">
        <v>1604</v>
      </c>
      <c r="D1960" s="11" t="s">
        <v>1603</v>
      </c>
      <c r="E1960" s="12">
        <v>9002759986537</v>
      </c>
      <c r="F1960" s="11">
        <v>325</v>
      </c>
      <c r="G1960" s="57">
        <v>2</v>
      </c>
      <c r="H1960" s="106">
        <f t="shared" si="30"/>
        <v>2471.0743801652893</v>
      </c>
      <c r="I1960" s="29">
        <v>2990</v>
      </c>
      <c r="J1960" s="30" t="s">
        <v>3665</v>
      </c>
    </row>
    <row r="1961" spans="1:10" x14ac:dyDescent="0.2">
      <c r="A1961" s="27">
        <v>98654</v>
      </c>
      <c r="B1961" s="28">
        <v>98654</v>
      </c>
      <c r="C1961" s="10" t="s">
        <v>1605</v>
      </c>
      <c r="D1961" s="11" t="s">
        <v>1603</v>
      </c>
      <c r="E1961" s="12">
        <v>9002759986544</v>
      </c>
      <c r="F1961" s="11">
        <v>325</v>
      </c>
      <c r="G1961" s="57">
        <v>7</v>
      </c>
      <c r="H1961" s="106">
        <f t="shared" si="30"/>
        <v>8669.4214876033056</v>
      </c>
      <c r="I1961" s="34">
        <v>10490</v>
      </c>
      <c r="J1961" s="30" t="s">
        <v>3665</v>
      </c>
    </row>
    <row r="1962" spans="1:10" x14ac:dyDescent="0.2">
      <c r="A1962" s="27">
        <v>98655</v>
      </c>
      <c r="B1962" s="28">
        <v>98655</v>
      </c>
      <c r="C1962" s="10" t="s">
        <v>2345</v>
      </c>
      <c r="D1962" s="11" t="s">
        <v>2346</v>
      </c>
      <c r="E1962" s="12">
        <v>9002759986551</v>
      </c>
      <c r="F1962" s="11">
        <v>544</v>
      </c>
      <c r="G1962" s="57">
        <v>2</v>
      </c>
      <c r="H1962" s="106">
        <f t="shared" si="30"/>
        <v>734.71074380165294</v>
      </c>
      <c r="I1962" s="29">
        <v>889</v>
      </c>
      <c r="J1962" s="30" t="s">
        <v>3665</v>
      </c>
    </row>
    <row r="1963" spans="1:10" x14ac:dyDescent="0.2">
      <c r="A1963" s="27">
        <v>98656</v>
      </c>
      <c r="B1963" s="28">
        <v>98656</v>
      </c>
      <c r="C1963" s="10" t="s">
        <v>2347</v>
      </c>
      <c r="D1963" s="11" t="s">
        <v>2346</v>
      </c>
      <c r="E1963" s="12">
        <v>9002759986568</v>
      </c>
      <c r="F1963" s="11">
        <v>544</v>
      </c>
      <c r="G1963" s="57">
        <v>2</v>
      </c>
      <c r="H1963" s="106">
        <f t="shared" si="30"/>
        <v>983.47107438016531</v>
      </c>
      <c r="I1963" s="34">
        <v>1190</v>
      </c>
      <c r="J1963" s="30" t="s">
        <v>3665</v>
      </c>
    </row>
    <row r="1964" spans="1:10" x14ac:dyDescent="0.2">
      <c r="A1964" s="27">
        <v>98657</v>
      </c>
      <c r="B1964" s="28">
        <v>98657</v>
      </c>
      <c r="C1964" s="10" t="s">
        <v>2348</v>
      </c>
      <c r="D1964" s="11" t="s">
        <v>2346</v>
      </c>
      <c r="E1964" s="12">
        <v>9002759986575</v>
      </c>
      <c r="F1964" s="11">
        <v>544</v>
      </c>
      <c r="G1964" s="57">
        <v>2</v>
      </c>
      <c r="H1964" s="106">
        <f t="shared" si="30"/>
        <v>1231.404958677686</v>
      </c>
      <c r="I1964" s="34">
        <v>1490</v>
      </c>
      <c r="J1964" s="30" t="s">
        <v>3665</v>
      </c>
    </row>
    <row r="1965" spans="1:10" x14ac:dyDescent="0.2">
      <c r="A1965" s="27">
        <v>98661</v>
      </c>
      <c r="B1965" s="28">
        <v>98661</v>
      </c>
      <c r="C1965" s="10" t="s">
        <v>2349</v>
      </c>
      <c r="D1965" s="11" t="s">
        <v>2350</v>
      </c>
      <c r="E1965" s="12">
        <v>9002759986612</v>
      </c>
      <c r="F1965" s="11">
        <v>353</v>
      </c>
      <c r="G1965" s="57">
        <v>2</v>
      </c>
      <c r="H1965" s="106">
        <f t="shared" si="30"/>
        <v>511.57024793388433</v>
      </c>
      <c r="I1965" s="31">
        <v>619</v>
      </c>
      <c r="J1965" s="30" t="s">
        <v>3665</v>
      </c>
    </row>
    <row r="1966" spans="1:10" x14ac:dyDescent="0.2">
      <c r="A1966" s="27">
        <v>98662</v>
      </c>
      <c r="B1966" s="28">
        <v>98662</v>
      </c>
      <c r="C1966" s="10" t="s">
        <v>2351</v>
      </c>
      <c r="D1966" s="11" t="s">
        <v>2350</v>
      </c>
      <c r="E1966" s="12">
        <v>9002759986629</v>
      </c>
      <c r="F1966" s="11">
        <v>353</v>
      </c>
      <c r="G1966" s="57">
        <v>7</v>
      </c>
      <c r="H1966" s="106">
        <f t="shared" si="30"/>
        <v>1644.6280991735537</v>
      </c>
      <c r="I1966" s="34">
        <v>1990</v>
      </c>
      <c r="J1966" s="30" t="s">
        <v>3665</v>
      </c>
    </row>
    <row r="1967" spans="1:10" x14ac:dyDescent="0.2">
      <c r="A1967" s="27">
        <v>98663</v>
      </c>
      <c r="B1967" s="28">
        <v>98663</v>
      </c>
      <c r="C1967" s="10" t="s">
        <v>2352</v>
      </c>
      <c r="D1967" s="11" t="s">
        <v>2350</v>
      </c>
      <c r="E1967" s="12">
        <v>9002759986636</v>
      </c>
      <c r="F1967" s="11">
        <v>353</v>
      </c>
      <c r="G1967" s="57">
        <v>2</v>
      </c>
      <c r="H1967" s="106">
        <f t="shared" si="30"/>
        <v>1809.9173553719008</v>
      </c>
      <c r="I1967" s="34">
        <v>2190</v>
      </c>
      <c r="J1967" s="30" t="s">
        <v>3665</v>
      </c>
    </row>
    <row r="1968" spans="1:10" x14ac:dyDescent="0.2">
      <c r="A1968" s="27">
        <v>98674</v>
      </c>
      <c r="B1968" s="28">
        <v>98674</v>
      </c>
      <c r="C1968" s="10" t="s">
        <v>2353</v>
      </c>
      <c r="D1968" s="11" t="s">
        <v>2354</v>
      </c>
      <c r="E1968" s="12">
        <v>9002759986742</v>
      </c>
      <c r="F1968" s="11">
        <v>720</v>
      </c>
      <c r="G1968" s="57">
        <v>7</v>
      </c>
      <c r="H1968" s="106">
        <f t="shared" si="30"/>
        <v>1809.9173553719008</v>
      </c>
      <c r="I1968" s="34">
        <v>2190</v>
      </c>
      <c r="J1968" s="30" t="s">
        <v>3665</v>
      </c>
    </row>
    <row r="1969" spans="1:10" x14ac:dyDescent="0.2">
      <c r="A1969" s="27">
        <v>98675</v>
      </c>
      <c r="B1969" s="28">
        <v>98675</v>
      </c>
      <c r="C1969" s="10" t="s">
        <v>2355</v>
      </c>
      <c r="D1969" s="11" t="s">
        <v>2356</v>
      </c>
      <c r="E1969" s="12">
        <v>9002759986759</v>
      </c>
      <c r="F1969" s="11">
        <v>430</v>
      </c>
      <c r="G1969" s="57">
        <v>7</v>
      </c>
      <c r="H1969" s="106">
        <f t="shared" si="30"/>
        <v>1396.6942148760331</v>
      </c>
      <c r="I1969" s="29">
        <v>1690</v>
      </c>
      <c r="J1969" s="30" t="s">
        <v>3665</v>
      </c>
    </row>
    <row r="1970" spans="1:10" x14ac:dyDescent="0.2">
      <c r="A1970" s="27">
        <v>98676</v>
      </c>
      <c r="B1970" s="28">
        <v>98676</v>
      </c>
      <c r="C1970" s="10" t="s">
        <v>2357</v>
      </c>
      <c r="D1970" s="11" t="s">
        <v>2358</v>
      </c>
      <c r="E1970" s="12">
        <v>9002759986766</v>
      </c>
      <c r="F1970" s="11">
        <v>545</v>
      </c>
      <c r="G1970" s="57">
        <v>2</v>
      </c>
      <c r="H1970" s="106">
        <f t="shared" si="30"/>
        <v>2636.3636363636365</v>
      </c>
      <c r="I1970" s="29">
        <v>3190</v>
      </c>
      <c r="J1970" s="30" t="s">
        <v>3665</v>
      </c>
    </row>
    <row r="1971" spans="1:10" x14ac:dyDescent="0.2">
      <c r="A1971" s="27">
        <v>98677</v>
      </c>
      <c r="B1971" s="28">
        <v>98677</v>
      </c>
      <c r="C1971" s="10" t="s">
        <v>2359</v>
      </c>
      <c r="D1971" s="11" t="s">
        <v>1102</v>
      </c>
      <c r="E1971" s="12">
        <v>9002759986773</v>
      </c>
      <c r="F1971" s="11">
        <v>597</v>
      </c>
      <c r="G1971" s="57">
        <v>7</v>
      </c>
      <c r="H1971" s="106">
        <f t="shared" si="30"/>
        <v>1892.5619834710744</v>
      </c>
      <c r="I1971" s="31">
        <v>2290</v>
      </c>
      <c r="J1971" s="30" t="s">
        <v>3665</v>
      </c>
    </row>
    <row r="1972" spans="1:10" x14ac:dyDescent="0.2">
      <c r="A1972" s="27">
        <v>98678</v>
      </c>
      <c r="B1972" s="28">
        <v>98678</v>
      </c>
      <c r="C1972" s="10" t="s">
        <v>2360</v>
      </c>
      <c r="D1972" s="11" t="s">
        <v>2361</v>
      </c>
      <c r="E1972" s="12">
        <v>9002759986780</v>
      </c>
      <c r="F1972" s="11">
        <v>346</v>
      </c>
      <c r="G1972" s="57">
        <v>2</v>
      </c>
      <c r="H1972" s="106">
        <f t="shared" si="30"/>
        <v>1396.6942148760331</v>
      </c>
      <c r="I1972" s="29">
        <v>1690</v>
      </c>
      <c r="J1972" s="30" t="s">
        <v>3665</v>
      </c>
    </row>
    <row r="1973" spans="1:10" x14ac:dyDescent="0.2">
      <c r="A1973" s="27">
        <v>98679</v>
      </c>
      <c r="B1973" s="28">
        <v>98679</v>
      </c>
      <c r="C1973" s="10" t="s">
        <v>2362</v>
      </c>
      <c r="D1973" s="11" t="s">
        <v>2363</v>
      </c>
      <c r="E1973" s="12">
        <v>9002759986797</v>
      </c>
      <c r="F1973" s="11">
        <v>431</v>
      </c>
      <c r="G1973" s="57">
        <v>7</v>
      </c>
      <c r="H1973" s="106">
        <f t="shared" si="30"/>
        <v>2471.0743801652893</v>
      </c>
      <c r="I1973" s="29">
        <v>2990</v>
      </c>
      <c r="J1973" s="30" t="s">
        <v>3665</v>
      </c>
    </row>
    <row r="1974" spans="1:10" x14ac:dyDescent="0.2">
      <c r="A1974" s="27">
        <v>98681</v>
      </c>
      <c r="B1974" s="28">
        <v>98681</v>
      </c>
      <c r="C1974" s="10" t="s">
        <v>2364</v>
      </c>
      <c r="D1974" s="11" t="s">
        <v>2365</v>
      </c>
      <c r="E1974" s="12">
        <v>9002759986810</v>
      </c>
      <c r="F1974" s="11">
        <v>363</v>
      </c>
      <c r="G1974" s="57">
        <v>2</v>
      </c>
      <c r="H1974" s="106">
        <f t="shared" si="30"/>
        <v>1148.7603305785124</v>
      </c>
      <c r="I1974" s="29">
        <v>1390</v>
      </c>
      <c r="J1974" s="30" t="s">
        <v>3665</v>
      </c>
    </row>
    <row r="1975" spans="1:10" x14ac:dyDescent="0.2">
      <c r="A1975" s="27">
        <v>98682</v>
      </c>
      <c r="B1975" s="28">
        <v>98682</v>
      </c>
      <c r="C1975" s="10" t="s">
        <v>2366</v>
      </c>
      <c r="D1975" s="11" t="s">
        <v>2365</v>
      </c>
      <c r="E1975" s="12">
        <v>9002759986827</v>
      </c>
      <c r="F1975" s="11">
        <v>363</v>
      </c>
      <c r="G1975" s="57">
        <v>7</v>
      </c>
      <c r="H1975" s="106">
        <f t="shared" si="30"/>
        <v>3545.4545454545455</v>
      </c>
      <c r="I1975" s="31">
        <v>4290</v>
      </c>
      <c r="J1975" s="30" t="s">
        <v>3665</v>
      </c>
    </row>
    <row r="1976" spans="1:10" x14ac:dyDescent="0.2">
      <c r="A1976" s="27">
        <v>98683</v>
      </c>
      <c r="B1976" s="28">
        <v>98683</v>
      </c>
      <c r="C1976" s="10" t="s">
        <v>2367</v>
      </c>
      <c r="D1976" s="11" t="s">
        <v>2365</v>
      </c>
      <c r="E1976" s="12">
        <v>9002759986834</v>
      </c>
      <c r="F1976" s="11">
        <v>363</v>
      </c>
      <c r="G1976" s="57">
        <v>7</v>
      </c>
      <c r="H1976" s="106">
        <f t="shared" si="30"/>
        <v>6685.9504132231405</v>
      </c>
      <c r="I1976" s="45">
        <v>8090</v>
      </c>
      <c r="J1976" s="30" t="s">
        <v>3665</v>
      </c>
    </row>
    <row r="1977" spans="1:10" x14ac:dyDescent="0.2">
      <c r="A1977" s="27">
        <v>98685</v>
      </c>
      <c r="B1977" s="28">
        <v>98685</v>
      </c>
      <c r="C1977" s="10" t="s">
        <v>2368</v>
      </c>
      <c r="D1977" s="11" t="s">
        <v>1558</v>
      </c>
      <c r="E1977" s="12">
        <v>9002759986858</v>
      </c>
      <c r="F1977" s="11">
        <v>462</v>
      </c>
      <c r="G1977" s="57">
        <v>7</v>
      </c>
      <c r="H1977" s="106">
        <f t="shared" si="30"/>
        <v>7760.3305785123966</v>
      </c>
      <c r="I1977" s="29">
        <v>9390</v>
      </c>
      <c r="J1977" s="30" t="s">
        <v>3665</v>
      </c>
    </row>
    <row r="1978" spans="1:10" x14ac:dyDescent="0.2">
      <c r="A1978" s="27">
        <v>98686</v>
      </c>
      <c r="B1978" s="28">
        <v>98686</v>
      </c>
      <c r="C1978" s="10" t="s">
        <v>2369</v>
      </c>
      <c r="D1978" s="11" t="s">
        <v>2370</v>
      </c>
      <c r="E1978" s="12">
        <v>9002759986865</v>
      </c>
      <c r="F1978" s="11">
        <v>360</v>
      </c>
      <c r="G1978" s="57">
        <v>7</v>
      </c>
      <c r="H1978" s="106">
        <f t="shared" si="30"/>
        <v>2471.0743801652893</v>
      </c>
      <c r="I1978" s="29">
        <v>2990</v>
      </c>
      <c r="J1978" s="30" t="s">
        <v>3665</v>
      </c>
    </row>
    <row r="1979" spans="1:10" x14ac:dyDescent="0.2">
      <c r="A1979" s="27">
        <v>98687</v>
      </c>
      <c r="B1979" s="28">
        <v>98687</v>
      </c>
      <c r="C1979" s="10" t="s">
        <v>2371</v>
      </c>
      <c r="D1979" s="11" t="s">
        <v>2370</v>
      </c>
      <c r="E1979" s="12">
        <v>9002759986872</v>
      </c>
      <c r="F1979" s="11">
        <v>361</v>
      </c>
      <c r="G1979" s="57">
        <v>7</v>
      </c>
      <c r="H1979" s="106">
        <f t="shared" si="30"/>
        <v>3132.2314049586776</v>
      </c>
      <c r="I1979" s="45">
        <v>3790</v>
      </c>
      <c r="J1979" s="30" t="s">
        <v>3665</v>
      </c>
    </row>
    <row r="1980" spans="1:10" x14ac:dyDescent="0.2">
      <c r="A1980" s="27">
        <v>98688</v>
      </c>
      <c r="B1980" s="28">
        <v>98688</v>
      </c>
      <c r="C1980" s="10" t="s">
        <v>2372</v>
      </c>
      <c r="D1980" s="11" t="s">
        <v>2373</v>
      </c>
      <c r="E1980" s="12">
        <v>9002759986889</v>
      </c>
      <c r="F1980" s="11">
        <v>371</v>
      </c>
      <c r="G1980" s="57">
        <v>2</v>
      </c>
      <c r="H1980" s="106">
        <f t="shared" si="30"/>
        <v>2636.3636363636365</v>
      </c>
      <c r="I1980" s="29">
        <v>3190</v>
      </c>
      <c r="J1980" s="30" t="s">
        <v>3665</v>
      </c>
    </row>
    <row r="1981" spans="1:10" x14ac:dyDescent="0.2">
      <c r="A1981" s="27">
        <v>98689</v>
      </c>
      <c r="B1981" s="28">
        <v>98689</v>
      </c>
      <c r="C1981" s="10" t="s">
        <v>3043</v>
      </c>
      <c r="D1981" s="11" t="s">
        <v>2373</v>
      </c>
      <c r="E1981" s="12">
        <v>9002759986896</v>
      </c>
      <c r="F1981" s="11">
        <v>371</v>
      </c>
      <c r="G1981" s="57">
        <v>2</v>
      </c>
      <c r="H1981" s="106">
        <f t="shared" si="30"/>
        <v>2636.3636363636365</v>
      </c>
      <c r="I1981" s="29">
        <v>3190</v>
      </c>
      <c r="J1981" s="30" t="s">
        <v>3665</v>
      </c>
    </row>
    <row r="1982" spans="1:10" x14ac:dyDescent="0.2">
      <c r="A1982" s="27">
        <v>98694</v>
      </c>
      <c r="B1982" s="28">
        <v>98694</v>
      </c>
      <c r="C1982" s="10" t="s">
        <v>2374</v>
      </c>
      <c r="D1982" s="11" t="s">
        <v>2375</v>
      </c>
      <c r="E1982" s="12">
        <v>9002759986940</v>
      </c>
      <c r="F1982" s="11">
        <v>328</v>
      </c>
      <c r="G1982" s="57">
        <v>2</v>
      </c>
      <c r="H1982" s="106">
        <f t="shared" si="30"/>
        <v>776.03305785123973</v>
      </c>
      <c r="I1982" s="29">
        <v>939</v>
      </c>
      <c r="J1982" s="30" t="s">
        <v>3665</v>
      </c>
    </row>
    <row r="1983" spans="1:10" x14ac:dyDescent="0.2">
      <c r="A1983" s="27">
        <v>98695</v>
      </c>
      <c r="B1983" s="28">
        <v>98695</v>
      </c>
      <c r="C1983" s="10" t="s">
        <v>2376</v>
      </c>
      <c r="D1983" s="11" t="s">
        <v>2375</v>
      </c>
      <c r="E1983" s="12">
        <v>9002759986957</v>
      </c>
      <c r="F1983" s="11">
        <v>328</v>
      </c>
      <c r="G1983" s="57">
        <v>7</v>
      </c>
      <c r="H1983" s="106">
        <f t="shared" si="30"/>
        <v>2471.0743801652893</v>
      </c>
      <c r="I1983" s="29">
        <v>2990</v>
      </c>
      <c r="J1983" s="30" t="s">
        <v>3665</v>
      </c>
    </row>
    <row r="1984" spans="1:10" x14ac:dyDescent="0.2">
      <c r="A1984" s="27">
        <v>98696</v>
      </c>
      <c r="B1984" s="28">
        <v>98696</v>
      </c>
      <c r="C1984" s="10" t="s">
        <v>2377</v>
      </c>
      <c r="D1984" s="11" t="s">
        <v>2375</v>
      </c>
      <c r="E1984" s="12">
        <v>9002759986964</v>
      </c>
      <c r="F1984" s="11">
        <v>328</v>
      </c>
      <c r="G1984" s="57">
        <v>2</v>
      </c>
      <c r="H1984" s="106">
        <f t="shared" si="30"/>
        <v>776.03305785123973</v>
      </c>
      <c r="I1984" s="29">
        <v>939</v>
      </c>
      <c r="J1984" s="30" t="s">
        <v>3665</v>
      </c>
    </row>
    <row r="1985" spans="1:10" x14ac:dyDescent="0.2">
      <c r="A1985" s="27">
        <v>98697</v>
      </c>
      <c r="B1985" s="28">
        <v>98697</v>
      </c>
      <c r="C1985" s="10" t="s">
        <v>2378</v>
      </c>
      <c r="D1985" s="11" t="s">
        <v>2375</v>
      </c>
      <c r="E1985" s="12">
        <v>9002759986971</v>
      </c>
      <c r="F1985" s="11">
        <v>329</v>
      </c>
      <c r="G1985" s="57">
        <v>7</v>
      </c>
      <c r="H1985" s="106">
        <f t="shared" si="30"/>
        <v>2471.0743801652893</v>
      </c>
      <c r="I1985" s="29">
        <v>2990</v>
      </c>
      <c r="J1985" s="30" t="s">
        <v>3665</v>
      </c>
    </row>
    <row r="1986" spans="1:10" x14ac:dyDescent="0.2">
      <c r="A1986" s="27">
        <v>98698</v>
      </c>
      <c r="B1986" s="28">
        <v>98698</v>
      </c>
      <c r="C1986" s="10" t="s">
        <v>2379</v>
      </c>
      <c r="D1986" s="11" t="s">
        <v>2375</v>
      </c>
      <c r="E1986" s="12">
        <v>9002759986988</v>
      </c>
      <c r="F1986" s="11">
        <v>329</v>
      </c>
      <c r="G1986" s="57">
        <v>2</v>
      </c>
      <c r="H1986" s="106">
        <f t="shared" si="30"/>
        <v>776.03305785123973</v>
      </c>
      <c r="I1986" s="29">
        <v>939</v>
      </c>
      <c r="J1986" s="30" t="s">
        <v>3665</v>
      </c>
    </row>
    <row r="1987" spans="1:10" x14ac:dyDescent="0.2">
      <c r="A1987" s="27">
        <v>98699</v>
      </c>
      <c r="B1987" s="28">
        <v>98699</v>
      </c>
      <c r="C1987" s="10" t="s">
        <v>2380</v>
      </c>
      <c r="D1987" s="11" t="s">
        <v>2375</v>
      </c>
      <c r="E1987" s="12">
        <v>9002759986995</v>
      </c>
      <c r="F1987" s="11">
        <v>329</v>
      </c>
      <c r="G1987" s="57">
        <v>7</v>
      </c>
      <c r="H1987" s="106">
        <f t="shared" si="30"/>
        <v>2471.0743801652893</v>
      </c>
      <c r="I1987" s="29">
        <v>2990</v>
      </c>
      <c r="J1987" s="30" t="s">
        <v>3665</v>
      </c>
    </row>
    <row r="1988" spans="1:10" x14ac:dyDescent="0.2">
      <c r="A1988" s="63">
        <v>98701</v>
      </c>
      <c r="B1988" s="72">
        <v>98701</v>
      </c>
      <c r="C1988" s="10" t="s">
        <v>2038</v>
      </c>
      <c r="D1988" s="11" t="s">
        <v>2039</v>
      </c>
      <c r="E1988" s="12">
        <v>9002759987015</v>
      </c>
      <c r="F1988" s="11">
        <v>52</v>
      </c>
      <c r="G1988" s="73">
        <v>2</v>
      </c>
      <c r="H1988" s="106">
        <f t="shared" si="30"/>
        <v>983.47107438016531</v>
      </c>
      <c r="I1988" s="69">
        <v>1190</v>
      </c>
      <c r="J1988" s="23" t="s">
        <v>3943</v>
      </c>
    </row>
    <row r="1989" spans="1:10" x14ac:dyDescent="0.2">
      <c r="A1989" s="63">
        <v>98702</v>
      </c>
      <c r="B1989" s="72">
        <v>98702</v>
      </c>
      <c r="C1989" s="10" t="s">
        <v>2040</v>
      </c>
      <c r="D1989" s="11" t="s">
        <v>2039</v>
      </c>
      <c r="E1989" s="12">
        <v>9002759987022</v>
      </c>
      <c r="F1989" s="11">
        <v>52</v>
      </c>
      <c r="G1989" s="73">
        <v>2</v>
      </c>
      <c r="H1989" s="106">
        <f t="shared" si="30"/>
        <v>983.47107438016531</v>
      </c>
      <c r="I1989" s="69">
        <v>1190</v>
      </c>
      <c r="J1989" s="23" t="s">
        <v>3943</v>
      </c>
    </row>
    <row r="1990" spans="1:10" x14ac:dyDescent="0.2">
      <c r="A1990" s="63">
        <v>98703</v>
      </c>
      <c r="B1990" s="72">
        <v>98703</v>
      </c>
      <c r="C1990" s="10" t="s">
        <v>2041</v>
      </c>
      <c r="D1990" s="11" t="s">
        <v>2039</v>
      </c>
      <c r="E1990" s="12">
        <v>9002759987039</v>
      </c>
      <c r="F1990" s="11">
        <v>52</v>
      </c>
      <c r="G1990" s="73">
        <f>VLOOKUP(A1990,[1]zmdatexp!$A:$V,22,0)</f>
        <v>7</v>
      </c>
      <c r="H1990" s="106">
        <f t="shared" si="30"/>
        <v>1644.6280991735537</v>
      </c>
      <c r="I1990" s="69">
        <v>1990</v>
      </c>
      <c r="J1990" s="23" t="s">
        <v>3943</v>
      </c>
    </row>
    <row r="1991" spans="1:10" x14ac:dyDescent="0.2">
      <c r="A1991" s="63">
        <v>98704</v>
      </c>
      <c r="B1991" s="72">
        <v>98704</v>
      </c>
      <c r="C1991" s="10" t="s">
        <v>2042</v>
      </c>
      <c r="D1991" s="11" t="s">
        <v>2043</v>
      </c>
      <c r="E1991" s="12">
        <v>9002759987046</v>
      </c>
      <c r="F1991" s="11">
        <v>69</v>
      </c>
      <c r="G1991" s="73">
        <v>2</v>
      </c>
      <c r="H1991" s="106">
        <f t="shared" si="30"/>
        <v>825.61983471074382</v>
      </c>
      <c r="I1991" s="69">
        <v>999</v>
      </c>
      <c r="J1991" s="23" t="s">
        <v>3943</v>
      </c>
    </row>
    <row r="1992" spans="1:10" x14ac:dyDescent="0.2">
      <c r="A1992" s="63">
        <v>98705</v>
      </c>
      <c r="B1992" s="72">
        <v>98705</v>
      </c>
      <c r="C1992" s="10" t="s">
        <v>2044</v>
      </c>
      <c r="D1992" s="11" t="s">
        <v>2043</v>
      </c>
      <c r="E1992" s="12">
        <v>9002759987053</v>
      </c>
      <c r="F1992" s="11">
        <v>69</v>
      </c>
      <c r="G1992" s="73">
        <v>2</v>
      </c>
      <c r="H1992" s="106">
        <f t="shared" si="30"/>
        <v>1231.404958677686</v>
      </c>
      <c r="I1992" s="69">
        <v>1490</v>
      </c>
      <c r="J1992" s="23" t="s">
        <v>3943</v>
      </c>
    </row>
    <row r="1993" spans="1:10" x14ac:dyDescent="0.2">
      <c r="A1993" s="63">
        <v>98706</v>
      </c>
      <c r="B1993" s="72">
        <v>98706</v>
      </c>
      <c r="C1993" s="10" t="s">
        <v>2045</v>
      </c>
      <c r="D1993" s="11" t="s">
        <v>2046</v>
      </c>
      <c r="E1993" s="12">
        <v>9002759987060</v>
      </c>
      <c r="F1993" s="11">
        <v>99</v>
      </c>
      <c r="G1993" s="73">
        <v>2</v>
      </c>
      <c r="H1993" s="106">
        <f t="shared" si="30"/>
        <v>1479.3388429752067</v>
      </c>
      <c r="I1993" s="69">
        <v>1790</v>
      </c>
      <c r="J1993" s="23" t="s">
        <v>3943</v>
      </c>
    </row>
    <row r="1994" spans="1:10" x14ac:dyDescent="0.2">
      <c r="A1994" s="63">
        <v>98707</v>
      </c>
      <c r="B1994" s="72">
        <v>98707</v>
      </c>
      <c r="C1994" s="10" t="s">
        <v>2047</v>
      </c>
      <c r="D1994" s="11" t="s">
        <v>2048</v>
      </c>
      <c r="E1994" s="12">
        <v>9002759987077</v>
      </c>
      <c r="F1994" s="11">
        <v>46</v>
      </c>
      <c r="G1994" s="73">
        <v>2</v>
      </c>
      <c r="H1994" s="106">
        <f t="shared" si="30"/>
        <v>1148.7603305785124</v>
      </c>
      <c r="I1994" s="69">
        <v>1390</v>
      </c>
      <c r="J1994" s="23" t="s">
        <v>3943</v>
      </c>
    </row>
    <row r="1995" spans="1:10" x14ac:dyDescent="0.2">
      <c r="A1995" s="63">
        <v>98708</v>
      </c>
      <c r="B1995" s="72">
        <v>98708</v>
      </c>
      <c r="C1995" s="10" t="s">
        <v>2049</v>
      </c>
      <c r="D1995" s="11" t="s">
        <v>2048</v>
      </c>
      <c r="E1995" s="12">
        <v>9002759987084</v>
      </c>
      <c r="F1995" s="11">
        <v>46</v>
      </c>
      <c r="G1995" s="73">
        <f>VLOOKUP(A1995,[1]zmdatexp!$A:$V,22,0)</f>
        <v>7</v>
      </c>
      <c r="H1995" s="106">
        <f t="shared" ref="H1995:H2058" si="31">I1995/1.21</f>
        <v>2636.3636363636365</v>
      </c>
      <c r="I1995" s="69">
        <v>3190</v>
      </c>
      <c r="J1995" s="23" t="s">
        <v>3943</v>
      </c>
    </row>
    <row r="1996" spans="1:10" x14ac:dyDescent="0.2">
      <c r="A1996" s="63">
        <v>98709</v>
      </c>
      <c r="B1996" s="72">
        <v>98709</v>
      </c>
      <c r="C1996" s="10" t="s">
        <v>2050</v>
      </c>
      <c r="D1996" s="11" t="s">
        <v>2051</v>
      </c>
      <c r="E1996" s="12">
        <v>9002759987091</v>
      </c>
      <c r="F1996" s="11">
        <v>105</v>
      </c>
      <c r="G1996" s="73">
        <v>2</v>
      </c>
      <c r="H1996" s="106">
        <f t="shared" si="31"/>
        <v>1561.9834710743803</v>
      </c>
      <c r="I1996" s="69">
        <v>1890</v>
      </c>
      <c r="J1996" s="23" t="s">
        <v>3943</v>
      </c>
    </row>
    <row r="1997" spans="1:10" x14ac:dyDescent="0.2">
      <c r="A1997" s="63">
        <v>98711</v>
      </c>
      <c r="B1997" s="72">
        <v>98711</v>
      </c>
      <c r="C1997" s="10" t="s">
        <v>2052</v>
      </c>
      <c r="D1997" s="11" t="s">
        <v>2051</v>
      </c>
      <c r="E1997" s="12">
        <v>9002759987114</v>
      </c>
      <c r="F1997" s="11">
        <v>105</v>
      </c>
      <c r="G1997" s="73">
        <v>2</v>
      </c>
      <c r="H1997" s="106">
        <f t="shared" si="31"/>
        <v>1561.9834710743803</v>
      </c>
      <c r="I1997" s="69">
        <v>1890</v>
      </c>
      <c r="J1997" s="23" t="s">
        <v>3943</v>
      </c>
    </row>
    <row r="1998" spans="1:10" x14ac:dyDescent="0.2">
      <c r="A1998" s="63">
        <v>98713</v>
      </c>
      <c r="B1998" s="72">
        <v>98713</v>
      </c>
      <c r="C1998" s="10" t="s">
        <v>2053</v>
      </c>
      <c r="D1998" s="11" t="s">
        <v>2054</v>
      </c>
      <c r="E1998" s="12">
        <v>9002759987138</v>
      </c>
      <c r="F1998" s="11">
        <v>126</v>
      </c>
      <c r="G1998" s="73">
        <v>2</v>
      </c>
      <c r="H1998" s="106">
        <f t="shared" si="31"/>
        <v>1727.2727272727273</v>
      </c>
      <c r="I1998" s="69">
        <v>2090</v>
      </c>
      <c r="J1998" s="23" t="s">
        <v>3943</v>
      </c>
    </row>
    <row r="1999" spans="1:10" x14ac:dyDescent="0.2">
      <c r="A1999" s="63">
        <v>98714</v>
      </c>
      <c r="B1999" s="72">
        <v>98714</v>
      </c>
      <c r="C1999" s="10" t="s">
        <v>2055</v>
      </c>
      <c r="D1999" s="11" t="s">
        <v>2054</v>
      </c>
      <c r="E1999" s="12">
        <v>9002759987145</v>
      </c>
      <c r="F1999" s="11">
        <v>126</v>
      </c>
      <c r="G1999" s="73">
        <v>2</v>
      </c>
      <c r="H1999" s="106">
        <f t="shared" si="31"/>
        <v>1727.2727272727273</v>
      </c>
      <c r="I1999" s="69">
        <v>2090</v>
      </c>
      <c r="J1999" s="23" t="s">
        <v>3943</v>
      </c>
    </row>
    <row r="2000" spans="1:10" x14ac:dyDescent="0.2">
      <c r="A2000" s="63">
        <v>98715</v>
      </c>
      <c r="B2000" s="72">
        <v>98715</v>
      </c>
      <c r="C2000" s="10" t="s">
        <v>2056</v>
      </c>
      <c r="D2000" s="11" t="s">
        <v>2054</v>
      </c>
      <c r="E2000" s="12">
        <v>9002759987152</v>
      </c>
      <c r="F2000" s="11">
        <v>126</v>
      </c>
      <c r="G2000" s="73">
        <f>VLOOKUP(A2000,[1]zmdatexp!$A:$V,22,0)</f>
        <v>7</v>
      </c>
      <c r="H2000" s="106">
        <f t="shared" si="31"/>
        <v>2884.2975206611573</v>
      </c>
      <c r="I2000" s="69">
        <v>3490</v>
      </c>
      <c r="J2000" s="23" t="s">
        <v>3943</v>
      </c>
    </row>
    <row r="2001" spans="1:10" x14ac:dyDescent="0.2">
      <c r="A2001" s="63">
        <v>98716</v>
      </c>
      <c r="B2001" s="72">
        <v>98716</v>
      </c>
      <c r="C2001" s="10" t="s">
        <v>2057</v>
      </c>
      <c r="D2001" s="11" t="s">
        <v>2058</v>
      </c>
      <c r="E2001" s="12">
        <v>9002759987169</v>
      </c>
      <c r="F2001" s="11">
        <v>97</v>
      </c>
      <c r="G2001" s="73">
        <v>2</v>
      </c>
      <c r="H2001" s="106">
        <f t="shared" si="31"/>
        <v>1231.404958677686</v>
      </c>
      <c r="I2001" s="69">
        <v>1490</v>
      </c>
      <c r="J2001" s="23" t="s">
        <v>3943</v>
      </c>
    </row>
    <row r="2002" spans="1:10" x14ac:dyDescent="0.2">
      <c r="A2002" s="63">
        <v>98717</v>
      </c>
      <c r="B2002" s="72">
        <v>98717</v>
      </c>
      <c r="C2002" s="10" t="s">
        <v>2059</v>
      </c>
      <c r="D2002" s="11" t="s">
        <v>2060</v>
      </c>
      <c r="E2002" s="12">
        <v>9002759987176</v>
      </c>
      <c r="F2002" s="11">
        <v>73</v>
      </c>
      <c r="G2002" s="73">
        <v>2</v>
      </c>
      <c r="H2002" s="106">
        <f t="shared" si="31"/>
        <v>1231.404958677686</v>
      </c>
      <c r="I2002" s="69">
        <v>1490</v>
      </c>
      <c r="J2002" s="23" t="s">
        <v>3943</v>
      </c>
    </row>
    <row r="2003" spans="1:10" x14ac:dyDescent="0.2">
      <c r="A2003" s="63">
        <v>98718</v>
      </c>
      <c r="B2003" s="72">
        <v>98718</v>
      </c>
      <c r="C2003" s="10" t="s">
        <v>2061</v>
      </c>
      <c r="D2003" s="11" t="s">
        <v>2062</v>
      </c>
      <c r="E2003" s="12">
        <v>9002759987183</v>
      </c>
      <c r="F2003" s="11">
        <v>108</v>
      </c>
      <c r="G2003" s="73">
        <v>2</v>
      </c>
      <c r="H2003" s="106">
        <f t="shared" si="31"/>
        <v>1148.7603305785124</v>
      </c>
      <c r="I2003" s="69">
        <v>1390</v>
      </c>
      <c r="J2003" s="23" t="s">
        <v>3943</v>
      </c>
    </row>
    <row r="2004" spans="1:10" x14ac:dyDescent="0.2">
      <c r="A2004" s="63">
        <v>98719</v>
      </c>
      <c r="B2004" s="72">
        <v>98719</v>
      </c>
      <c r="C2004" s="10" t="s">
        <v>2063</v>
      </c>
      <c r="D2004" s="11" t="s">
        <v>2064</v>
      </c>
      <c r="E2004" s="12">
        <v>9002759987190</v>
      </c>
      <c r="F2004" s="11">
        <v>128</v>
      </c>
      <c r="G2004" s="73">
        <v>2</v>
      </c>
      <c r="H2004" s="106">
        <f t="shared" si="31"/>
        <v>1396.6942148760331</v>
      </c>
      <c r="I2004" s="69">
        <v>1690</v>
      </c>
      <c r="J2004" s="23" t="s">
        <v>3943</v>
      </c>
    </row>
    <row r="2005" spans="1:10" x14ac:dyDescent="0.2">
      <c r="A2005" s="63">
        <v>98721</v>
      </c>
      <c r="B2005" s="72">
        <v>98721</v>
      </c>
      <c r="C2005" s="10" t="s">
        <v>2065</v>
      </c>
      <c r="D2005" s="11" t="s">
        <v>2066</v>
      </c>
      <c r="E2005" s="12">
        <v>9002759987213</v>
      </c>
      <c r="F2005" s="11">
        <v>130</v>
      </c>
      <c r="G2005" s="73">
        <v>2</v>
      </c>
      <c r="H2005" s="106">
        <f t="shared" si="31"/>
        <v>1148.7603305785124</v>
      </c>
      <c r="I2005" s="69">
        <v>1390</v>
      </c>
      <c r="J2005" s="23" t="s">
        <v>3943</v>
      </c>
    </row>
    <row r="2006" spans="1:10" x14ac:dyDescent="0.2">
      <c r="A2006" s="63">
        <v>98722</v>
      </c>
      <c r="B2006" s="72">
        <v>98722</v>
      </c>
      <c r="C2006" s="10" t="s">
        <v>2067</v>
      </c>
      <c r="D2006" s="11" t="s">
        <v>2066</v>
      </c>
      <c r="E2006" s="12">
        <v>9002759987220</v>
      </c>
      <c r="F2006" s="11">
        <v>131</v>
      </c>
      <c r="G2006" s="73">
        <v>2</v>
      </c>
      <c r="H2006" s="106">
        <f t="shared" si="31"/>
        <v>1479.3388429752067</v>
      </c>
      <c r="I2006" s="69">
        <v>1790</v>
      </c>
      <c r="J2006" s="23" t="s">
        <v>3943</v>
      </c>
    </row>
    <row r="2007" spans="1:10" x14ac:dyDescent="0.2">
      <c r="A2007" s="63">
        <v>98723</v>
      </c>
      <c r="B2007" s="72">
        <v>98723</v>
      </c>
      <c r="C2007" s="10" t="s">
        <v>2068</v>
      </c>
      <c r="D2007" s="11" t="s">
        <v>2066</v>
      </c>
      <c r="E2007" s="12">
        <v>9002759987237</v>
      </c>
      <c r="F2007" s="11">
        <v>130</v>
      </c>
      <c r="G2007" s="73">
        <v>2</v>
      </c>
      <c r="H2007" s="106">
        <f t="shared" si="31"/>
        <v>1314.0495867768595</v>
      </c>
      <c r="I2007" s="69">
        <v>1590</v>
      </c>
      <c r="J2007" s="23" t="s">
        <v>3943</v>
      </c>
    </row>
    <row r="2008" spans="1:10" x14ac:dyDescent="0.2">
      <c r="A2008" s="63">
        <v>98724</v>
      </c>
      <c r="B2008" s="72">
        <v>98724</v>
      </c>
      <c r="C2008" s="10" t="s">
        <v>2069</v>
      </c>
      <c r="D2008" s="11" t="s">
        <v>2066</v>
      </c>
      <c r="E2008" s="12">
        <v>9002759987244</v>
      </c>
      <c r="F2008" s="11">
        <v>130</v>
      </c>
      <c r="G2008" s="73">
        <f>VLOOKUP(A2008,[1]zmdatexp!$A:$V,22,0)</f>
        <v>7</v>
      </c>
      <c r="H2008" s="106">
        <f t="shared" si="31"/>
        <v>1975.206611570248</v>
      </c>
      <c r="I2008" s="69">
        <v>2390</v>
      </c>
      <c r="J2008" s="23" t="s">
        <v>3943</v>
      </c>
    </row>
    <row r="2009" spans="1:10" x14ac:dyDescent="0.2">
      <c r="A2009" s="63">
        <v>98725</v>
      </c>
      <c r="B2009" s="72">
        <v>98725</v>
      </c>
      <c r="C2009" s="10" t="s">
        <v>2838</v>
      </c>
      <c r="D2009" s="11" t="s">
        <v>2835</v>
      </c>
      <c r="E2009" s="12">
        <v>9002759987251</v>
      </c>
      <c r="F2009" s="11">
        <v>38</v>
      </c>
      <c r="G2009" s="73">
        <v>2</v>
      </c>
      <c r="H2009" s="106">
        <f t="shared" si="31"/>
        <v>1975.206611570248</v>
      </c>
      <c r="I2009" s="69">
        <v>2390</v>
      </c>
      <c r="J2009" s="23" t="s">
        <v>3943</v>
      </c>
    </row>
    <row r="2010" spans="1:10" x14ac:dyDescent="0.2">
      <c r="A2010" s="63">
        <v>98726</v>
      </c>
      <c r="B2010" s="72">
        <v>98726</v>
      </c>
      <c r="C2010" s="10" t="s">
        <v>2837</v>
      </c>
      <c r="D2010" s="11" t="s">
        <v>2835</v>
      </c>
      <c r="E2010" s="12">
        <v>9002759987268</v>
      </c>
      <c r="F2010" s="11">
        <v>39</v>
      </c>
      <c r="G2010" s="73">
        <v>2</v>
      </c>
      <c r="H2010" s="106">
        <f t="shared" si="31"/>
        <v>2471.0743801652893</v>
      </c>
      <c r="I2010" s="69">
        <v>2990</v>
      </c>
      <c r="J2010" s="23" t="s">
        <v>3943</v>
      </c>
    </row>
    <row r="2011" spans="1:10" x14ac:dyDescent="0.2">
      <c r="A2011" s="63">
        <v>98727</v>
      </c>
      <c r="B2011" s="72">
        <v>98727</v>
      </c>
      <c r="C2011" s="10" t="s">
        <v>2836</v>
      </c>
      <c r="D2011" s="11" t="s">
        <v>2835</v>
      </c>
      <c r="E2011" s="12">
        <v>9002759987275</v>
      </c>
      <c r="F2011" s="11">
        <v>38</v>
      </c>
      <c r="G2011" s="73">
        <v>2</v>
      </c>
      <c r="H2011" s="106">
        <f t="shared" si="31"/>
        <v>2471.0743801652893</v>
      </c>
      <c r="I2011" s="69">
        <v>2990</v>
      </c>
      <c r="J2011" s="23" t="s">
        <v>3943</v>
      </c>
    </row>
    <row r="2012" spans="1:10" x14ac:dyDescent="0.2">
      <c r="A2012" s="63">
        <v>98728</v>
      </c>
      <c r="B2012" s="72">
        <v>98728</v>
      </c>
      <c r="C2012" s="10" t="s">
        <v>2834</v>
      </c>
      <c r="D2012" s="11" t="s">
        <v>2835</v>
      </c>
      <c r="E2012" s="12">
        <v>9002759987282</v>
      </c>
      <c r="F2012" s="11">
        <v>38</v>
      </c>
      <c r="G2012" s="73">
        <f>VLOOKUP(A2012,[1]zmdatexp!$A:$V,22,0)</f>
        <v>7</v>
      </c>
      <c r="H2012" s="106">
        <f t="shared" si="31"/>
        <v>2884.2975206611573</v>
      </c>
      <c r="I2012" s="69">
        <v>3490</v>
      </c>
      <c r="J2012" s="23" t="s">
        <v>3943</v>
      </c>
    </row>
    <row r="2013" spans="1:10" x14ac:dyDescent="0.2">
      <c r="A2013" s="63">
        <v>98729</v>
      </c>
      <c r="B2013" s="72">
        <v>98729</v>
      </c>
      <c r="C2013" s="10" t="s">
        <v>2070</v>
      </c>
      <c r="D2013" s="11" t="s">
        <v>2071</v>
      </c>
      <c r="E2013" s="12">
        <v>9002759987299</v>
      </c>
      <c r="F2013" s="11">
        <v>105</v>
      </c>
      <c r="G2013" s="73">
        <v>2</v>
      </c>
      <c r="H2013" s="106">
        <f t="shared" si="31"/>
        <v>983.47107438016531</v>
      </c>
      <c r="I2013" s="69">
        <v>1190</v>
      </c>
      <c r="J2013" s="23" t="s">
        <v>3943</v>
      </c>
    </row>
    <row r="2014" spans="1:10" x14ac:dyDescent="0.2">
      <c r="A2014" s="63">
        <v>98731</v>
      </c>
      <c r="B2014" s="72">
        <v>98731</v>
      </c>
      <c r="C2014" s="10" t="s">
        <v>2072</v>
      </c>
      <c r="D2014" s="11" t="s">
        <v>2073</v>
      </c>
      <c r="E2014" s="12">
        <v>9002759987312</v>
      </c>
      <c r="F2014" s="11">
        <v>53</v>
      </c>
      <c r="G2014" s="73">
        <v>2</v>
      </c>
      <c r="H2014" s="106">
        <f t="shared" si="31"/>
        <v>1231.404958677686</v>
      </c>
      <c r="I2014" s="69">
        <v>1490</v>
      </c>
      <c r="J2014" s="23" t="s">
        <v>3943</v>
      </c>
    </row>
    <row r="2015" spans="1:10" x14ac:dyDescent="0.2">
      <c r="A2015" s="63">
        <v>98732</v>
      </c>
      <c r="B2015" s="72">
        <v>98732</v>
      </c>
      <c r="C2015" s="10" t="s">
        <v>2074</v>
      </c>
      <c r="D2015" s="11" t="s">
        <v>2073</v>
      </c>
      <c r="E2015" s="12">
        <v>9002759987329</v>
      </c>
      <c r="F2015" s="11">
        <v>53</v>
      </c>
      <c r="G2015" s="73">
        <v>2</v>
      </c>
      <c r="H2015" s="106">
        <f t="shared" si="31"/>
        <v>1892.5619834710744</v>
      </c>
      <c r="I2015" s="69">
        <v>2290</v>
      </c>
      <c r="J2015" s="23" t="s">
        <v>3943</v>
      </c>
    </row>
    <row r="2016" spans="1:10" x14ac:dyDescent="0.2">
      <c r="A2016" s="63">
        <v>98733</v>
      </c>
      <c r="B2016" s="72">
        <v>98733</v>
      </c>
      <c r="C2016" s="10" t="s">
        <v>2075</v>
      </c>
      <c r="D2016" s="11" t="s">
        <v>2073</v>
      </c>
      <c r="E2016" s="12">
        <v>9002759987336</v>
      </c>
      <c r="F2016" s="11">
        <v>53</v>
      </c>
      <c r="G2016" s="73">
        <f>VLOOKUP(A2016,[1]zmdatexp!$A:$V,22,0)</f>
        <v>7</v>
      </c>
      <c r="H2016" s="106">
        <f t="shared" si="31"/>
        <v>2471.0743801652893</v>
      </c>
      <c r="I2016" s="69">
        <v>2990</v>
      </c>
      <c r="J2016" s="23" t="s">
        <v>3943</v>
      </c>
    </row>
    <row r="2017" spans="1:10" x14ac:dyDescent="0.2">
      <c r="A2017" s="27">
        <v>98734</v>
      </c>
      <c r="B2017" s="28">
        <v>98734</v>
      </c>
      <c r="C2017" s="10" t="s">
        <v>2381</v>
      </c>
      <c r="D2017" s="11" t="s">
        <v>474</v>
      </c>
      <c r="E2017" s="12">
        <v>9002759987343</v>
      </c>
      <c r="F2017" s="11">
        <v>402</v>
      </c>
      <c r="G2017" s="57">
        <v>2</v>
      </c>
      <c r="H2017" s="106">
        <f t="shared" si="31"/>
        <v>1396.6942148760331</v>
      </c>
      <c r="I2017" s="29">
        <v>1690</v>
      </c>
      <c r="J2017" s="30" t="s">
        <v>3665</v>
      </c>
    </row>
    <row r="2018" spans="1:10" x14ac:dyDescent="0.2">
      <c r="A2018" s="27">
        <v>98735</v>
      </c>
      <c r="B2018" s="28">
        <v>98735</v>
      </c>
      <c r="C2018" s="10" t="s">
        <v>2382</v>
      </c>
      <c r="D2018" s="11" t="s">
        <v>474</v>
      </c>
      <c r="E2018" s="12">
        <v>9002759987350</v>
      </c>
      <c r="F2018" s="11">
        <v>402</v>
      </c>
      <c r="G2018" s="57">
        <v>2</v>
      </c>
      <c r="H2018" s="106">
        <f t="shared" si="31"/>
        <v>1479.3388429752067</v>
      </c>
      <c r="I2018" s="29">
        <v>1790</v>
      </c>
      <c r="J2018" s="30" t="s">
        <v>3665</v>
      </c>
    </row>
    <row r="2019" spans="1:10" x14ac:dyDescent="0.2">
      <c r="A2019" s="63">
        <v>98736</v>
      </c>
      <c r="B2019" s="72">
        <v>98736</v>
      </c>
      <c r="C2019" s="10" t="s">
        <v>2076</v>
      </c>
      <c r="D2019" s="11" t="s">
        <v>2077</v>
      </c>
      <c r="E2019" s="12">
        <v>9002759987367</v>
      </c>
      <c r="F2019" s="11">
        <v>82</v>
      </c>
      <c r="G2019" s="73">
        <v>2</v>
      </c>
      <c r="H2019" s="106">
        <f t="shared" si="31"/>
        <v>983.47107438016531</v>
      </c>
      <c r="I2019" s="69">
        <v>1190</v>
      </c>
      <c r="J2019" s="23" t="s">
        <v>3943</v>
      </c>
    </row>
    <row r="2020" spans="1:10" x14ac:dyDescent="0.2">
      <c r="A2020" s="63">
        <v>98737</v>
      </c>
      <c r="B2020" s="72">
        <v>98737</v>
      </c>
      <c r="C2020" s="10" t="s">
        <v>2078</v>
      </c>
      <c r="D2020" s="11" t="s">
        <v>2079</v>
      </c>
      <c r="E2020" s="12">
        <v>9002759987374</v>
      </c>
      <c r="F2020" s="11">
        <v>47</v>
      </c>
      <c r="G2020" s="73">
        <v>2</v>
      </c>
      <c r="H2020" s="106">
        <f t="shared" si="31"/>
        <v>900.82644628099172</v>
      </c>
      <c r="I2020" s="69">
        <v>1090</v>
      </c>
      <c r="J2020" s="23" t="s">
        <v>3943</v>
      </c>
    </row>
    <row r="2021" spans="1:10" x14ac:dyDescent="0.2">
      <c r="A2021" s="63">
        <v>98738</v>
      </c>
      <c r="B2021" s="72">
        <v>98738</v>
      </c>
      <c r="C2021" s="10" t="s">
        <v>2080</v>
      </c>
      <c r="D2021" s="11" t="s">
        <v>2079</v>
      </c>
      <c r="E2021" s="12">
        <v>9002759987381</v>
      </c>
      <c r="F2021" s="11">
        <v>47</v>
      </c>
      <c r="G2021" s="73">
        <v>2</v>
      </c>
      <c r="H2021" s="106">
        <f t="shared" si="31"/>
        <v>1396.6942148760331</v>
      </c>
      <c r="I2021" s="69">
        <v>1690</v>
      </c>
      <c r="J2021" s="23" t="s">
        <v>3943</v>
      </c>
    </row>
    <row r="2022" spans="1:10" x14ac:dyDescent="0.2">
      <c r="A2022" s="63">
        <v>98739</v>
      </c>
      <c r="B2022" s="72">
        <v>98739</v>
      </c>
      <c r="C2022" s="10" t="s">
        <v>2081</v>
      </c>
      <c r="D2022" s="11" t="s">
        <v>2079</v>
      </c>
      <c r="E2022" s="12">
        <v>9002759987398</v>
      </c>
      <c r="F2022" s="11">
        <v>47</v>
      </c>
      <c r="G2022" s="73">
        <f>VLOOKUP(A2022,[1]zmdatexp!$A:$V,22,0)</f>
        <v>7</v>
      </c>
      <c r="H2022" s="106">
        <f t="shared" si="31"/>
        <v>1892.5619834710744</v>
      </c>
      <c r="I2022" s="69">
        <v>2290</v>
      </c>
      <c r="J2022" s="23" t="s">
        <v>3943</v>
      </c>
    </row>
    <row r="2023" spans="1:10" x14ac:dyDescent="0.2">
      <c r="A2023" s="63">
        <v>98741</v>
      </c>
      <c r="B2023" s="72">
        <v>98741</v>
      </c>
      <c r="C2023" s="10" t="s">
        <v>2082</v>
      </c>
      <c r="D2023" s="11" t="s">
        <v>2083</v>
      </c>
      <c r="E2023" s="12">
        <v>9002759987411</v>
      </c>
      <c r="F2023" s="11">
        <v>85</v>
      </c>
      <c r="G2023" s="73">
        <v>2</v>
      </c>
      <c r="H2023" s="106">
        <f t="shared" si="31"/>
        <v>983.47107438016531</v>
      </c>
      <c r="I2023" s="69">
        <v>1190</v>
      </c>
      <c r="J2023" s="23" t="s">
        <v>3943</v>
      </c>
    </row>
    <row r="2024" spans="1:10" x14ac:dyDescent="0.2">
      <c r="A2024" s="63">
        <v>98744</v>
      </c>
      <c r="B2024" s="72">
        <v>98744</v>
      </c>
      <c r="C2024" s="10" t="s">
        <v>2084</v>
      </c>
      <c r="D2024" s="11" t="s">
        <v>2085</v>
      </c>
      <c r="E2024" s="12">
        <v>9002759987442</v>
      </c>
      <c r="F2024" s="11">
        <v>129</v>
      </c>
      <c r="G2024" s="73">
        <v>2</v>
      </c>
      <c r="H2024" s="106">
        <f t="shared" si="31"/>
        <v>1727.2727272727273</v>
      </c>
      <c r="I2024" s="69">
        <v>2090</v>
      </c>
      <c r="J2024" s="23" t="s">
        <v>3943</v>
      </c>
    </row>
    <row r="2025" spans="1:10" x14ac:dyDescent="0.2">
      <c r="A2025" s="63">
        <v>98745</v>
      </c>
      <c r="B2025" s="72">
        <v>98745</v>
      </c>
      <c r="C2025" s="10" t="s">
        <v>2086</v>
      </c>
      <c r="D2025" s="11" t="s">
        <v>2087</v>
      </c>
      <c r="E2025" s="12">
        <v>9002759987459</v>
      </c>
      <c r="F2025" s="11">
        <v>72</v>
      </c>
      <c r="G2025" s="73">
        <v>2</v>
      </c>
      <c r="H2025" s="106">
        <f t="shared" si="31"/>
        <v>1066.1157024793388</v>
      </c>
      <c r="I2025" s="69">
        <v>1290</v>
      </c>
      <c r="J2025" s="23" t="s">
        <v>3943</v>
      </c>
    </row>
    <row r="2026" spans="1:10" x14ac:dyDescent="0.2">
      <c r="A2026" s="63">
        <v>98746</v>
      </c>
      <c r="B2026" s="72">
        <v>98746</v>
      </c>
      <c r="C2026" s="10" t="s">
        <v>2088</v>
      </c>
      <c r="D2026" s="11" t="s">
        <v>2089</v>
      </c>
      <c r="E2026" s="12">
        <v>9002759987466</v>
      </c>
      <c r="F2026" s="11">
        <v>99</v>
      </c>
      <c r="G2026" s="73">
        <v>2</v>
      </c>
      <c r="H2026" s="106">
        <f t="shared" si="31"/>
        <v>1314.0495867768595</v>
      </c>
      <c r="I2026" s="69">
        <v>1590</v>
      </c>
      <c r="J2026" s="23" t="s">
        <v>3943</v>
      </c>
    </row>
    <row r="2027" spans="1:10" x14ac:dyDescent="0.2">
      <c r="A2027" s="63">
        <v>98747</v>
      </c>
      <c r="B2027" s="72">
        <v>98747</v>
      </c>
      <c r="C2027" s="10" t="s">
        <v>2090</v>
      </c>
      <c r="D2027" s="11" t="s">
        <v>2089</v>
      </c>
      <c r="E2027" s="12">
        <v>9002759987473</v>
      </c>
      <c r="F2027" s="11">
        <v>99</v>
      </c>
      <c r="G2027" s="73">
        <v>2</v>
      </c>
      <c r="H2027" s="106">
        <f t="shared" si="31"/>
        <v>1314.0495867768595</v>
      </c>
      <c r="I2027" s="69">
        <v>1590</v>
      </c>
      <c r="J2027" s="23" t="s">
        <v>3943</v>
      </c>
    </row>
    <row r="2028" spans="1:10" x14ac:dyDescent="0.2">
      <c r="A2028" s="63">
        <v>98748</v>
      </c>
      <c r="B2028" s="72">
        <v>98748</v>
      </c>
      <c r="C2028" s="10" t="s">
        <v>2091</v>
      </c>
      <c r="D2028" s="11" t="s">
        <v>2092</v>
      </c>
      <c r="E2028" s="12">
        <v>9002759987480</v>
      </c>
      <c r="F2028" s="11">
        <v>40</v>
      </c>
      <c r="G2028" s="73">
        <v>2</v>
      </c>
      <c r="H2028" s="106">
        <f t="shared" si="31"/>
        <v>2223.1404958677685</v>
      </c>
      <c r="I2028" s="69">
        <v>2690</v>
      </c>
      <c r="J2028" s="23" t="s">
        <v>3943</v>
      </c>
    </row>
    <row r="2029" spans="1:10" x14ac:dyDescent="0.2">
      <c r="A2029" s="63">
        <v>98749</v>
      </c>
      <c r="B2029" s="72">
        <v>98749</v>
      </c>
      <c r="C2029" s="10" t="s">
        <v>2093</v>
      </c>
      <c r="D2029" s="11" t="s">
        <v>2092</v>
      </c>
      <c r="E2029" s="12">
        <v>9002759987497</v>
      </c>
      <c r="F2029" s="11">
        <v>40</v>
      </c>
      <c r="G2029" s="73">
        <v>2</v>
      </c>
      <c r="H2029" s="106">
        <f t="shared" si="31"/>
        <v>2471.0743801652893</v>
      </c>
      <c r="I2029" s="69">
        <v>2990</v>
      </c>
      <c r="J2029" s="23" t="s">
        <v>3943</v>
      </c>
    </row>
    <row r="2030" spans="1:10" x14ac:dyDescent="0.2">
      <c r="A2030" s="63">
        <v>98751</v>
      </c>
      <c r="B2030" s="72">
        <v>98751</v>
      </c>
      <c r="C2030" s="10" t="s">
        <v>2094</v>
      </c>
      <c r="D2030" s="11" t="s">
        <v>2092</v>
      </c>
      <c r="E2030" s="12">
        <v>9002759987510</v>
      </c>
      <c r="F2030" s="11">
        <v>40</v>
      </c>
      <c r="G2030" s="73">
        <f>VLOOKUP(A2030,[1]zmdatexp!$A:$V,22,0)</f>
        <v>7</v>
      </c>
      <c r="H2030" s="106">
        <f t="shared" si="31"/>
        <v>3297.5206611570247</v>
      </c>
      <c r="I2030" s="69">
        <v>3990</v>
      </c>
      <c r="J2030" s="23" t="s">
        <v>3943</v>
      </c>
    </row>
    <row r="2031" spans="1:10" x14ac:dyDescent="0.2">
      <c r="A2031" s="27">
        <v>98752</v>
      </c>
      <c r="B2031" s="28">
        <v>98752</v>
      </c>
      <c r="C2031" s="10" t="s">
        <v>2383</v>
      </c>
      <c r="D2031" s="11" t="s">
        <v>2384</v>
      </c>
      <c r="E2031" s="12">
        <v>9002759987527</v>
      </c>
      <c r="F2031" s="11">
        <v>235</v>
      </c>
      <c r="G2031" s="57">
        <v>2</v>
      </c>
      <c r="H2031" s="106">
        <f t="shared" si="31"/>
        <v>1148.7603305785124</v>
      </c>
      <c r="I2031" s="29">
        <v>1390</v>
      </c>
      <c r="J2031" s="30" t="s">
        <v>3665</v>
      </c>
    </row>
    <row r="2032" spans="1:10" x14ac:dyDescent="0.2">
      <c r="A2032" s="27">
        <v>98753</v>
      </c>
      <c r="B2032" s="28">
        <v>98753</v>
      </c>
      <c r="C2032" s="10" t="s">
        <v>2385</v>
      </c>
      <c r="D2032" s="11" t="s">
        <v>2384</v>
      </c>
      <c r="E2032" s="12">
        <v>9002759987534</v>
      </c>
      <c r="F2032" s="11">
        <v>235</v>
      </c>
      <c r="G2032" s="57">
        <v>7</v>
      </c>
      <c r="H2032" s="106">
        <f t="shared" si="31"/>
        <v>3545.4545454545455</v>
      </c>
      <c r="I2032" s="31">
        <v>4290</v>
      </c>
      <c r="J2032" s="30" t="s">
        <v>3665</v>
      </c>
    </row>
    <row r="2033" spans="1:10" x14ac:dyDescent="0.2">
      <c r="A2033" s="27">
        <v>98754</v>
      </c>
      <c r="B2033" s="28">
        <v>98754</v>
      </c>
      <c r="C2033" s="10" t="s">
        <v>2385</v>
      </c>
      <c r="D2033" s="11" t="s">
        <v>2384</v>
      </c>
      <c r="E2033" s="12">
        <v>9002759987541</v>
      </c>
      <c r="F2033" s="11">
        <v>235</v>
      </c>
      <c r="G2033" s="57">
        <v>2</v>
      </c>
      <c r="H2033" s="106">
        <f t="shared" si="31"/>
        <v>3793.3884297520663</v>
      </c>
      <c r="I2033" s="29">
        <v>4590</v>
      </c>
      <c r="J2033" s="30" t="s">
        <v>3665</v>
      </c>
    </row>
    <row r="2034" spans="1:10" x14ac:dyDescent="0.2">
      <c r="A2034" s="27">
        <v>98755</v>
      </c>
      <c r="B2034" s="28">
        <v>98755</v>
      </c>
      <c r="C2034" s="10" t="s">
        <v>2386</v>
      </c>
      <c r="D2034" s="11" t="s">
        <v>2387</v>
      </c>
      <c r="E2034" s="12">
        <v>9002759987558</v>
      </c>
      <c r="F2034" s="11">
        <v>542</v>
      </c>
      <c r="G2034" s="57">
        <v>2</v>
      </c>
      <c r="H2034" s="106">
        <f t="shared" si="31"/>
        <v>1314.0495867768595</v>
      </c>
      <c r="I2034" s="34">
        <v>1590</v>
      </c>
      <c r="J2034" s="30" t="s">
        <v>3665</v>
      </c>
    </row>
    <row r="2035" spans="1:10" x14ac:dyDescent="0.2">
      <c r="A2035" s="27">
        <v>98756</v>
      </c>
      <c r="B2035" s="28">
        <v>98756</v>
      </c>
      <c r="C2035" s="10" t="s">
        <v>2388</v>
      </c>
      <c r="D2035" s="11" t="s">
        <v>2389</v>
      </c>
      <c r="E2035" s="12">
        <v>9002759987565</v>
      </c>
      <c r="F2035" s="11">
        <v>430</v>
      </c>
      <c r="G2035" s="57">
        <v>7</v>
      </c>
      <c r="H2035" s="106">
        <f t="shared" si="31"/>
        <v>2471.0743801652893</v>
      </c>
      <c r="I2035" s="29">
        <v>2990</v>
      </c>
      <c r="J2035" s="30" t="s">
        <v>3665</v>
      </c>
    </row>
    <row r="2036" spans="1:10" x14ac:dyDescent="0.2">
      <c r="A2036" s="63">
        <v>98757</v>
      </c>
      <c r="B2036" s="72">
        <v>98757</v>
      </c>
      <c r="C2036" s="10" t="s">
        <v>2095</v>
      </c>
      <c r="D2036" s="11" t="s">
        <v>2096</v>
      </c>
      <c r="E2036" s="12">
        <v>9002759987572</v>
      </c>
      <c r="F2036" s="11">
        <v>168</v>
      </c>
      <c r="G2036" s="73">
        <v>2</v>
      </c>
      <c r="H2036" s="106">
        <f t="shared" si="31"/>
        <v>1479.3388429752067</v>
      </c>
      <c r="I2036" s="69">
        <v>1790</v>
      </c>
      <c r="J2036" s="23" t="s">
        <v>3943</v>
      </c>
    </row>
    <row r="2037" spans="1:10" x14ac:dyDescent="0.2">
      <c r="A2037" s="63">
        <v>98758</v>
      </c>
      <c r="B2037" s="72">
        <v>98758</v>
      </c>
      <c r="C2037" s="10" t="s">
        <v>2097</v>
      </c>
      <c r="D2037" s="11" t="s">
        <v>2098</v>
      </c>
      <c r="E2037" s="12">
        <v>9002759987589</v>
      </c>
      <c r="F2037" s="11">
        <v>168</v>
      </c>
      <c r="G2037" s="73">
        <v>2</v>
      </c>
      <c r="H2037" s="106">
        <f t="shared" si="31"/>
        <v>900.82644628099172</v>
      </c>
      <c r="I2037" s="69">
        <v>1090</v>
      </c>
      <c r="J2037" s="23" t="s">
        <v>3943</v>
      </c>
    </row>
    <row r="2038" spans="1:10" x14ac:dyDescent="0.2">
      <c r="A2038" s="27">
        <v>98759</v>
      </c>
      <c r="B2038" s="28">
        <v>98759</v>
      </c>
      <c r="C2038" s="10" t="s">
        <v>2390</v>
      </c>
      <c r="D2038" s="11" t="s">
        <v>2391</v>
      </c>
      <c r="E2038" s="12">
        <v>9002759987596</v>
      </c>
      <c r="F2038" s="11">
        <v>542</v>
      </c>
      <c r="G2038" s="57">
        <v>2</v>
      </c>
      <c r="H2038" s="106">
        <f t="shared" si="31"/>
        <v>734.71074380165294</v>
      </c>
      <c r="I2038" s="29">
        <v>889</v>
      </c>
      <c r="J2038" s="30" t="s">
        <v>3665</v>
      </c>
    </row>
    <row r="2039" spans="1:10" x14ac:dyDescent="0.2">
      <c r="A2039" s="27">
        <v>98762</v>
      </c>
      <c r="B2039" s="28">
        <v>98762</v>
      </c>
      <c r="C2039" s="10" t="s">
        <v>2392</v>
      </c>
      <c r="D2039" s="11" t="s">
        <v>2393</v>
      </c>
      <c r="E2039" s="12">
        <v>9002759987626</v>
      </c>
      <c r="F2039" s="11">
        <v>648</v>
      </c>
      <c r="G2039" s="57">
        <v>2</v>
      </c>
      <c r="H2039" s="106">
        <f t="shared" si="31"/>
        <v>552.89256198347107</v>
      </c>
      <c r="I2039" s="29">
        <v>669</v>
      </c>
      <c r="J2039" s="30" t="s">
        <v>3665</v>
      </c>
    </row>
    <row r="2040" spans="1:10" x14ac:dyDescent="0.2">
      <c r="A2040" s="27">
        <v>98763</v>
      </c>
      <c r="B2040" s="28">
        <v>98763</v>
      </c>
      <c r="C2040" s="10" t="s">
        <v>2394</v>
      </c>
      <c r="D2040" s="11" t="s">
        <v>2393</v>
      </c>
      <c r="E2040" s="12">
        <v>9002759987633</v>
      </c>
      <c r="F2040" s="11">
        <v>648</v>
      </c>
      <c r="G2040" s="57">
        <v>2</v>
      </c>
      <c r="H2040" s="106">
        <f t="shared" si="31"/>
        <v>1148.7603305785124</v>
      </c>
      <c r="I2040" s="29">
        <v>1390</v>
      </c>
      <c r="J2040" s="30" t="s">
        <v>3665</v>
      </c>
    </row>
    <row r="2041" spans="1:10" x14ac:dyDescent="0.2">
      <c r="A2041" s="27">
        <v>98764</v>
      </c>
      <c r="B2041" s="28">
        <v>98764</v>
      </c>
      <c r="C2041" s="10" t="s">
        <v>2395</v>
      </c>
      <c r="D2041" s="11" t="s">
        <v>2393</v>
      </c>
      <c r="E2041" s="12">
        <v>9002759987640</v>
      </c>
      <c r="F2041" s="11">
        <v>648</v>
      </c>
      <c r="G2041" s="57">
        <v>7</v>
      </c>
      <c r="H2041" s="106">
        <f t="shared" si="31"/>
        <v>1644.6280991735537</v>
      </c>
      <c r="I2041" s="34">
        <v>1990</v>
      </c>
      <c r="J2041" s="30" t="s">
        <v>3665</v>
      </c>
    </row>
    <row r="2042" spans="1:10" x14ac:dyDescent="0.2">
      <c r="A2042" s="27">
        <v>98765</v>
      </c>
      <c r="B2042" s="28">
        <v>98765</v>
      </c>
      <c r="C2042" s="10" t="s">
        <v>2396</v>
      </c>
      <c r="D2042" s="11" t="s">
        <v>2397</v>
      </c>
      <c r="E2042" s="12">
        <v>9002759987657</v>
      </c>
      <c r="F2042" s="11">
        <v>330</v>
      </c>
      <c r="G2042" s="57">
        <v>7</v>
      </c>
      <c r="H2042" s="106">
        <f t="shared" si="31"/>
        <v>3132.2314049586776</v>
      </c>
      <c r="I2042" s="45">
        <v>3790</v>
      </c>
      <c r="J2042" s="30" t="s">
        <v>3665</v>
      </c>
    </row>
    <row r="2043" spans="1:10" x14ac:dyDescent="0.2">
      <c r="A2043" s="35">
        <v>98801</v>
      </c>
      <c r="B2043" s="28">
        <v>98801</v>
      </c>
      <c r="C2043" s="10" t="s">
        <v>3360</v>
      </c>
      <c r="D2043" s="11" t="s">
        <v>3361</v>
      </c>
      <c r="E2043" s="12">
        <v>9002759988012</v>
      </c>
      <c r="F2043" s="11">
        <v>191</v>
      </c>
      <c r="G2043" s="59"/>
      <c r="H2043" s="106">
        <f t="shared" si="31"/>
        <v>668.59504132231405</v>
      </c>
      <c r="I2043" s="34">
        <v>809</v>
      </c>
      <c r="J2043" s="36" t="s">
        <v>3667</v>
      </c>
    </row>
    <row r="2044" spans="1:10" x14ac:dyDescent="0.2">
      <c r="A2044" s="35">
        <v>98802</v>
      </c>
      <c r="B2044" s="28">
        <v>98802</v>
      </c>
      <c r="C2044" s="10" t="s">
        <v>3362</v>
      </c>
      <c r="D2044" s="11" t="s">
        <v>3361</v>
      </c>
      <c r="E2044" s="12">
        <v>9002759988029</v>
      </c>
      <c r="F2044" s="11">
        <v>191</v>
      </c>
      <c r="G2044" s="59"/>
      <c r="H2044" s="106">
        <f t="shared" si="31"/>
        <v>668.59504132231405</v>
      </c>
      <c r="I2044" s="34">
        <v>809</v>
      </c>
      <c r="J2044" s="36" t="s">
        <v>3667</v>
      </c>
    </row>
    <row r="2045" spans="1:10" x14ac:dyDescent="0.2">
      <c r="A2045" s="35">
        <v>98803</v>
      </c>
      <c r="B2045" s="28">
        <v>98803</v>
      </c>
      <c r="C2045" s="10" t="s">
        <v>3363</v>
      </c>
      <c r="D2045" s="11" t="s">
        <v>3361</v>
      </c>
      <c r="E2045" s="12">
        <v>9002759988036</v>
      </c>
      <c r="F2045" s="11">
        <v>191</v>
      </c>
      <c r="G2045" s="59"/>
      <c r="H2045" s="106">
        <f t="shared" si="31"/>
        <v>668.59504132231405</v>
      </c>
      <c r="I2045" s="34">
        <v>809</v>
      </c>
      <c r="J2045" s="36" t="s">
        <v>3667</v>
      </c>
    </row>
    <row r="2046" spans="1:10" x14ac:dyDescent="0.2">
      <c r="A2046" s="35">
        <v>98804</v>
      </c>
      <c r="B2046" s="28">
        <v>98804</v>
      </c>
      <c r="C2046" s="10" t="s">
        <v>3364</v>
      </c>
      <c r="D2046" s="11" t="s">
        <v>3365</v>
      </c>
      <c r="E2046" s="12">
        <v>9002759988043</v>
      </c>
      <c r="F2046" s="11">
        <v>196</v>
      </c>
      <c r="G2046" s="59"/>
      <c r="H2046" s="106">
        <f t="shared" si="31"/>
        <v>379.3388429752066</v>
      </c>
      <c r="I2046" s="34">
        <v>459</v>
      </c>
      <c r="J2046" s="36" t="s">
        <v>3667</v>
      </c>
    </row>
    <row r="2047" spans="1:10" x14ac:dyDescent="0.2">
      <c r="A2047" s="35">
        <v>98805</v>
      </c>
      <c r="B2047" s="28">
        <v>98805</v>
      </c>
      <c r="C2047" s="10" t="s">
        <v>3366</v>
      </c>
      <c r="D2047" s="11" t="s">
        <v>3367</v>
      </c>
      <c r="E2047" s="12">
        <v>9002759988050</v>
      </c>
      <c r="F2047" s="11">
        <v>197</v>
      </c>
      <c r="G2047" s="57">
        <v>2</v>
      </c>
      <c r="H2047" s="106">
        <f t="shared" si="31"/>
        <v>379.3388429752066</v>
      </c>
      <c r="I2047" s="34">
        <v>459</v>
      </c>
      <c r="J2047" s="36" t="s">
        <v>3667</v>
      </c>
    </row>
    <row r="2048" spans="1:10" x14ac:dyDescent="0.2">
      <c r="A2048" s="35">
        <v>98806</v>
      </c>
      <c r="B2048" s="28">
        <v>98806</v>
      </c>
      <c r="C2048" s="10" t="s">
        <v>3368</v>
      </c>
      <c r="D2048" s="11" t="s">
        <v>3367</v>
      </c>
      <c r="E2048" s="12">
        <v>9002759988067</v>
      </c>
      <c r="F2048" s="11">
        <v>197</v>
      </c>
      <c r="G2048" s="57">
        <v>2</v>
      </c>
      <c r="H2048" s="106">
        <f t="shared" si="31"/>
        <v>379.3388429752066</v>
      </c>
      <c r="I2048" s="34">
        <v>459</v>
      </c>
      <c r="J2048" s="36" t="s">
        <v>3667</v>
      </c>
    </row>
    <row r="2049" spans="1:10" x14ac:dyDescent="0.2">
      <c r="A2049" s="35">
        <v>98807</v>
      </c>
      <c r="B2049" s="28">
        <v>98807</v>
      </c>
      <c r="C2049" s="10" t="s">
        <v>3369</v>
      </c>
      <c r="D2049" s="11" t="s">
        <v>3367</v>
      </c>
      <c r="E2049" s="12">
        <v>9002759988074</v>
      </c>
      <c r="F2049" s="11">
        <v>197</v>
      </c>
      <c r="G2049" s="57">
        <v>2</v>
      </c>
      <c r="H2049" s="106">
        <f t="shared" si="31"/>
        <v>379.3388429752066</v>
      </c>
      <c r="I2049" s="34">
        <v>459</v>
      </c>
      <c r="J2049" s="36" t="s">
        <v>3667</v>
      </c>
    </row>
    <row r="2050" spans="1:10" x14ac:dyDescent="0.2">
      <c r="A2050" s="35">
        <v>98808</v>
      </c>
      <c r="B2050" s="28">
        <v>98808</v>
      </c>
      <c r="C2050" s="10" t="s">
        <v>3370</v>
      </c>
      <c r="D2050" s="11" t="s">
        <v>3371</v>
      </c>
      <c r="E2050" s="12">
        <v>9002759988081</v>
      </c>
      <c r="F2050" s="11">
        <v>192</v>
      </c>
      <c r="G2050" s="57">
        <v>2</v>
      </c>
      <c r="H2050" s="106">
        <f t="shared" si="31"/>
        <v>486.77685950413223</v>
      </c>
      <c r="I2050" s="34">
        <v>589</v>
      </c>
      <c r="J2050" s="36" t="s">
        <v>3667</v>
      </c>
    </row>
    <row r="2051" spans="1:10" x14ac:dyDescent="0.2">
      <c r="A2051" s="35">
        <v>98809</v>
      </c>
      <c r="B2051" s="28">
        <v>98809</v>
      </c>
      <c r="C2051" s="10" t="s">
        <v>3372</v>
      </c>
      <c r="D2051" s="11" t="s">
        <v>3373</v>
      </c>
      <c r="E2051" s="12">
        <v>9002759988098</v>
      </c>
      <c r="F2051" s="11">
        <v>192</v>
      </c>
      <c r="G2051" s="57">
        <v>7</v>
      </c>
      <c r="H2051" s="106">
        <f t="shared" si="31"/>
        <v>1314.0495867768595</v>
      </c>
      <c r="I2051" s="34">
        <v>1590</v>
      </c>
      <c r="J2051" s="36" t="s">
        <v>3667</v>
      </c>
    </row>
    <row r="2052" spans="1:10" x14ac:dyDescent="0.2">
      <c r="A2052" s="35">
        <v>98811</v>
      </c>
      <c r="B2052" s="28">
        <v>98811</v>
      </c>
      <c r="C2052" s="10" t="s">
        <v>3374</v>
      </c>
      <c r="D2052" s="11" t="s">
        <v>3375</v>
      </c>
      <c r="E2052" s="12">
        <v>9002759988111</v>
      </c>
      <c r="F2052" s="11">
        <v>198</v>
      </c>
      <c r="G2052" s="57">
        <v>2</v>
      </c>
      <c r="H2052" s="106">
        <f t="shared" si="31"/>
        <v>1314.0495867768595</v>
      </c>
      <c r="I2052" s="34">
        <v>1590</v>
      </c>
      <c r="J2052" s="36" t="s">
        <v>3667</v>
      </c>
    </row>
    <row r="2053" spans="1:10" x14ac:dyDescent="0.2">
      <c r="A2053" s="35">
        <v>98812</v>
      </c>
      <c r="B2053" s="28">
        <v>98812</v>
      </c>
      <c r="C2053" s="10" t="s">
        <v>3376</v>
      </c>
      <c r="D2053" s="11" t="s">
        <v>3375</v>
      </c>
      <c r="E2053" s="12">
        <v>9002759988128</v>
      </c>
      <c r="F2053" s="11">
        <v>198</v>
      </c>
      <c r="G2053" s="57">
        <v>2</v>
      </c>
      <c r="H2053" s="106">
        <f t="shared" si="31"/>
        <v>1314.0495867768595</v>
      </c>
      <c r="I2053" s="34">
        <v>1590</v>
      </c>
      <c r="J2053" s="36" t="s">
        <v>3667</v>
      </c>
    </row>
    <row r="2054" spans="1:10" x14ac:dyDescent="0.2">
      <c r="A2054" s="35">
        <v>98813</v>
      </c>
      <c r="B2054" s="28">
        <v>98813</v>
      </c>
      <c r="C2054" s="10" t="s">
        <v>3377</v>
      </c>
      <c r="D2054" s="11" t="s">
        <v>3375</v>
      </c>
      <c r="E2054" s="12">
        <v>9002759988135</v>
      </c>
      <c r="F2054" s="11">
        <v>198</v>
      </c>
      <c r="G2054" s="57">
        <v>2</v>
      </c>
      <c r="H2054" s="106">
        <f t="shared" si="31"/>
        <v>1314.0495867768595</v>
      </c>
      <c r="I2054" s="34">
        <v>1590</v>
      </c>
      <c r="J2054" s="36" t="s">
        <v>3667</v>
      </c>
    </row>
    <row r="2055" spans="1:10" x14ac:dyDescent="0.2">
      <c r="A2055" s="35">
        <v>98814</v>
      </c>
      <c r="B2055" s="28">
        <v>98814</v>
      </c>
      <c r="C2055" s="10" t="s">
        <v>3378</v>
      </c>
      <c r="D2055" s="11" t="s">
        <v>3379</v>
      </c>
      <c r="E2055" s="12">
        <v>9002759988142</v>
      </c>
      <c r="F2055" s="11">
        <v>200</v>
      </c>
      <c r="G2055" s="57">
        <v>2</v>
      </c>
      <c r="H2055" s="106">
        <f t="shared" si="31"/>
        <v>1314.0495867768595</v>
      </c>
      <c r="I2055" s="34">
        <v>1590</v>
      </c>
      <c r="J2055" s="36" t="s">
        <v>3667</v>
      </c>
    </row>
    <row r="2056" spans="1:10" x14ac:dyDescent="0.2">
      <c r="A2056" s="35">
        <v>98815</v>
      </c>
      <c r="B2056" s="28">
        <v>98815</v>
      </c>
      <c r="C2056" s="10" t="s">
        <v>3380</v>
      </c>
      <c r="D2056" s="11" t="s">
        <v>3379</v>
      </c>
      <c r="E2056" s="12">
        <v>9002759988159</v>
      </c>
      <c r="F2056" s="11">
        <v>200</v>
      </c>
      <c r="G2056" s="57">
        <v>2</v>
      </c>
      <c r="H2056" s="106">
        <f t="shared" si="31"/>
        <v>1314.0495867768595</v>
      </c>
      <c r="I2056" s="34">
        <v>1590</v>
      </c>
      <c r="J2056" s="36" t="s">
        <v>3667</v>
      </c>
    </row>
    <row r="2057" spans="1:10" x14ac:dyDescent="0.2">
      <c r="A2057" s="35">
        <v>98816</v>
      </c>
      <c r="B2057" s="28">
        <v>98816</v>
      </c>
      <c r="C2057" s="10" t="s">
        <v>3381</v>
      </c>
      <c r="D2057" s="11" t="s">
        <v>3379</v>
      </c>
      <c r="E2057" s="12">
        <v>9002759988166</v>
      </c>
      <c r="F2057" s="11">
        <v>200</v>
      </c>
      <c r="G2057" s="57">
        <v>2</v>
      </c>
      <c r="H2057" s="106">
        <f t="shared" si="31"/>
        <v>1479.3388429752067</v>
      </c>
      <c r="I2057" s="29">
        <v>1790</v>
      </c>
      <c r="J2057" s="36" t="s">
        <v>3667</v>
      </c>
    </row>
    <row r="2058" spans="1:10" x14ac:dyDescent="0.2">
      <c r="A2058" s="35">
        <v>98817</v>
      </c>
      <c r="B2058" s="28">
        <v>98817</v>
      </c>
      <c r="C2058" s="10" t="s">
        <v>3382</v>
      </c>
      <c r="D2058" s="11" t="s">
        <v>3383</v>
      </c>
      <c r="E2058" s="12">
        <v>9002759988173</v>
      </c>
      <c r="F2058" s="11">
        <v>201</v>
      </c>
      <c r="G2058" s="57">
        <v>2</v>
      </c>
      <c r="H2058" s="106">
        <f t="shared" si="31"/>
        <v>1148.7603305785124</v>
      </c>
      <c r="I2058" s="29">
        <v>1390</v>
      </c>
      <c r="J2058" s="36" t="s">
        <v>3667</v>
      </c>
    </row>
    <row r="2059" spans="1:10" x14ac:dyDescent="0.2">
      <c r="A2059" s="35">
        <v>98818</v>
      </c>
      <c r="B2059" s="28">
        <v>98818</v>
      </c>
      <c r="C2059" s="10" t="s">
        <v>3384</v>
      </c>
      <c r="D2059" s="11" t="s">
        <v>3383</v>
      </c>
      <c r="E2059" s="12">
        <v>9002759988180</v>
      </c>
      <c r="F2059" s="11">
        <v>201</v>
      </c>
      <c r="G2059" s="57">
        <v>2</v>
      </c>
      <c r="H2059" s="106">
        <f t="shared" ref="H2059:H2122" si="32">I2059/1.21</f>
        <v>1148.7603305785124</v>
      </c>
      <c r="I2059" s="29">
        <v>1390</v>
      </c>
      <c r="J2059" s="36" t="s">
        <v>3667</v>
      </c>
    </row>
    <row r="2060" spans="1:10" x14ac:dyDescent="0.2">
      <c r="A2060" s="35">
        <v>98819</v>
      </c>
      <c r="B2060" s="28">
        <v>98819</v>
      </c>
      <c r="C2060" s="10" t="s">
        <v>3385</v>
      </c>
      <c r="D2060" s="11" t="s">
        <v>3383</v>
      </c>
      <c r="E2060" s="12">
        <v>9002759988197</v>
      </c>
      <c r="F2060" s="11">
        <v>201</v>
      </c>
      <c r="G2060" s="57">
        <v>2</v>
      </c>
      <c r="H2060" s="106">
        <f t="shared" si="32"/>
        <v>1231.404958677686</v>
      </c>
      <c r="I2060" s="34">
        <v>1490</v>
      </c>
      <c r="J2060" s="36" t="s">
        <v>3667</v>
      </c>
    </row>
    <row r="2061" spans="1:10" x14ac:dyDescent="0.2">
      <c r="A2061" s="35">
        <v>98821</v>
      </c>
      <c r="B2061" s="28">
        <v>98821</v>
      </c>
      <c r="C2061" s="10" t="s">
        <v>3386</v>
      </c>
      <c r="D2061" s="11" t="s">
        <v>3387</v>
      </c>
      <c r="E2061" s="12">
        <v>9002759988210</v>
      </c>
      <c r="F2061" s="11">
        <v>190</v>
      </c>
      <c r="G2061" s="57">
        <v>7</v>
      </c>
      <c r="H2061" s="106">
        <f t="shared" si="32"/>
        <v>3132.2314049586776</v>
      </c>
      <c r="I2061" s="45">
        <v>3790</v>
      </c>
      <c r="J2061" s="36" t="s">
        <v>3667</v>
      </c>
    </row>
    <row r="2062" spans="1:10" x14ac:dyDescent="0.2">
      <c r="A2062" s="35">
        <v>98822</v>
      </c>
      <c r="B2062" s="28">
        <v>98822</v>
      </c>
      <c r="C2062" s="10" t="s">
        <v>3388</v>
      </c>
      <c r="D2062" s="11" t="s">
        <v>3387</v>
      </c>
      <c r="E2062" s="12">
        <v>9002759988227</v>
      </c>
      <c r="F2062" s="11">
        <v>190</v>
      </c>
      <c r="G2062" s="57">
        <v>7</v>
      </c>
      <c r="H2062" s="106">
        <f t="shared" si="32"/>
        <v>3132.2314049586776</v>
      </c>
      <c r="I2062" s="45">
        <v>3790</v>
      </c>
      <c r="J2062" s="36" t="s">
        <v>3667</v>
      </c>
    </row>
    <row r="2063" spans="1:10" x14ac:dyDescent="0.2">
      <c r="A2063" s="35">
        <v>98823</v>
      </c>
      <c r="B2063" s="28">
        <v>98823</v>
      </c>
      <c r="C2063" s="10" t="s">
        <v>3389</v>
      </c>
      <c r="D2063" s="11" t="s">
        <v>3387</v>
      </c>
      <c r="E2063" s="12">
        <v>9002759988234</v>
      </c>
      <c r="F2063" s="11">
        <v>190</v>
      </c>
      <c r="G2063" s="57">
        <v>7</v>
      </c>
      <c r="H2063" s="106">
        <f t="shared" si="32"/>
        <v>3132.2314049586776</v>
      </c>
      <c r="I2063" s="45">
        <v>3790</v>
      </c>
      <c r="J2063" s="36" t="s">
        <v>3667</v>
      </c>
    </row>
    <row r="2064" spans="1:10" x14ac:dyDescent="0.2">
      <c r="A2064" s="35">
        <v>98824</v>
      </c>
      <c r="B2064" s="28">
        <v>98824</v>
      </c>
      <c r="C2064" s="10" t="s">
        <v>3390</v>
      </c>
      <c r="D2064" s="11" t="s">
        <v>3391</v>
      </c>
      <c r="E2064" s="12">
        <v>9002759988241</v>
      </c>
      <c r="F2064" s="11">
        <v>194</v>
      </c>
      <c r="G2064" s="59"/>
      <c r="H2064" s="106">
        <f t="shared" si="32"/>
        <v>147.93388429752068</v>
      </c>
      <c r="I2064" s="31">
        <v>179</v>
      </c>
      <c r="J2064" s="36" t="s">
        <v>3667</v>
      </c>
    </row>
    <row r="2065" spans="1:10" x14ac:dyDescent="0.2">
      <c r="A2065" s="35">
        <v>98825</v>
      </c>
      <c r="B2065" s="28">
        <v>98825</v>
      </c>
      <c r="C2065" s="10" t="s">
        <v>3392</v>
      </c>
      <c r="D2065" s="11" t="s">
        <v>3391</v>
      </c>
      <c r="E2065" s="12">
        <v>9002759988258</v>
      </c>
      <c r="F2065" s="11">
        <v>194</v>
      </c>
      <c r="G2065" s="59"/>
      <c r="H2065" s="106">
        <f t="shared" si="32"/>
        <v>147.93388429752068</v>
      </c>
      <c r="I2065" s="31">
        <v>179</v>
      </c>
      <c r="J2065" s="36" t="s">
        <v>3667</v>
      </c>
    </row>
    <row r="2066" spans="1:10" x14ac:dyDescent="0.2">
      <c r="A2066" s="35">
        <v>98826</v>
      </c>
      <c r="B2066" s="28">
        <v>98826</v>
      </c>
      <c r="C2066" s="10" t="s">
        <v>3393</v>
      </c>
      <c r="D2066" s="11" t="s">
        <v>3391</v>
      </c>
      <c r="E2066" s="12">
        <v>9002759988265</v>
      </c>
      <c r="F2066" s="11">
        <v>194</v>
      </c>
      <c r="G2066" s="59"/>
      <c r="H2066" s="106">
        <f t="shared" si="32"/>
        <v>164.46280991735537</v>
      </c>
      <c r="I2066" s="31">
        <v>199</v>
      </c>
      <c r="J2066" s="36" t="s">
        <v>3667</v>
      </c>
    </row>
    <row r="2067" spans="1:10" x14ac:dyDescent="0.2">
      <c r="A2067" s="35">
        <v>98827</v>
      </c>
      <c r="B2067" s="28">
        <v>98827</v>
      </c>
      <c r="C2067" s="10" t="s">
        <v>3394</v>
      </c>
      <c r="D2067" s="11" t="s">
        <v>3395</v>
      </c>
      <c r="E2067" s="12">
        <v>9002759988272</v>
      </c>
      <c r="F2067" s="11">
        <v>195</v>
      </c>
      <c r="G2067" s="59"/>
      <c r="H2067" s="106">
        <f t="shared" si="32"/>
        <v>197.52066115702479</v>
      </c>
      <c r="I2067" s="31">
        <v>239</v>
      </c>
      <c r="J2067" s="36" t="s">
        <v>3667</v>
      </c>
    </row>
    <row r="2068" spans="1:10" x14ac:dyDescent="0.2">
      <c r="A2068" s="35">
        <v>98828</v>
      </c>
      <c r="B2068" s="28">
        <v>98828</v>
      </c>
      <c r="C2068" s="10" t="s">
        <v>3396</v>
      </c>
      <c r="D2068" s="11" t="s">
        <v>3395</v>
      </c>
      <c r="E2068" s="12">
        <v>9002759988289</v>
      </c>
      <c r="F2068" s="11">
        <v>195</v>
      </c>
      <c r="G2068" s="59"/>
      <c r="H2068" s="106">
        <f t="shared" si="32"/>
        <v>197.52066115702479</v>
      </c>
      <c r="I2068" s="31">
        <v>239</v>
      </c>
      <c r="J2068" s="36" t="s">
        <v>3667</v>
      </c>
    </row>
    <row r="2069" spans="1:10" x14ac:dyDescent="0.2">
      <c r="A2069" s="35">
        <v>98829</v>
      </c>
      <c r="B2069" s="28">
        <v>98829</v>
      </c>
      <c r="C2069" s="10" t="s">
        <v>3397</v>
      </c>
      <c r="D2069" s="11" t="s">
        <v>3395</v>
      </c>
      <c r="E2069" s="12">
        <v>9002759988296</v>
      </c>
      <c r="F2069" s="11">
        <v>195</v>
      </c>
      <c r="G2069" s="59"/>
      <c r="H2069" s="106">
        <f t="shared" si="32"/>
        <v>222.31404958677686</v>
      </c>
      <c r="I2069" s="41">
        <v>269</v>
      </c>
      <c r="J2069" s="36" t="s">
        <v>3667</v>
      </c>
    </row>
    <row r="2070" spans="1:10" x14ac:dyDescent="0.2">
      <c r="A2070" s="35">
        <v>98831</v>
      </c>
      <c r="B2070" s="28">
        <v>98831</v>
      </c>
      <c r="C2070" s="10" t="s">
        <v>3044</v>
      </c>
      <c r="D2070" s="11" t="s">
        <v>3045</v>
      </c>
      <c r="E2070" s="12">
        <v>9002759988319</v>
      </c>
      <c r="F2070" s="11">
        <v>763</v>
      </c>
      <c r="G2070" s="57">
        <v>2</v>
      </c>
      <c r="H2070" s="106">
        <f t="shared" si="32"/>
        <v>983.47107438016531</v>
      </c>
      <c r="I2070" s="34">
        <v>1190</v>
      </c>
      <c r="J2070" s="30" t="s">
        <v>3665</v>
      </c>
    </row>
    <row r="2071" spans="1:10" x14ac:dyDescent="0.2">
      <c r="A2071" s="35">
        <v>98832</v>
      </c>
      <c r="B2071" s="28">
        <v>98832</v>
      </c>
      <c r="C2071" s="10" t="s">
        <v>3046</v>
      </c>
      <c r="D2071" s="11" t="s">
        <v>3045</v>
      </c>
      <c r="E2071" s="12">
        <v>9002759988326</v>
      </c>
      <c r="F2071" s="11">
        <v>762</v>
      </c>
      <c r="G2071" s="57">
        <v>2</v>
      </c>
      <c r="H2071" s="106">
        <f t="shared" si="32"/>
        <v>983.47107438016531</v>
      </c>
      <c r="I2071" s="34">
        <v>1190</v>
      </c>
      <c r="J2071" s="30" t="s">
        <v>3665</v>
      </c>
    </row>
    <row r="2072" spans="1:10" x14ac:dyDescent="0.2">
      <c r="A2072" s="35">
        <v>98834</v>
      </c>
      <c r="B2072" s="28">
        <v>98834</v>
      </c>
      <c r="C2072" s="10" t="s">
        <v>3047</v>
      </c>
      <c r="D2072" s="11" t="s">
        <v>3048</v>
      </c>
      <c r="E2072" s="12">
        <v>9002759988340</v>
      </c>
      <c r="F2072" s="11">
        <v>357</v>
      </c>
      <c r="G2072" s="57">
        <v>2</v>
      </c>
      <c r="H2072" s="106">
        <f t="shared" si="32"/>
        <v>900.82644628099172</v>
      </c>
      <c r="I2072" s="34">
        <v>1090</v>
      </c>
      <c r="J2072" s="30" t="s">
        <v>3665</v>
      </c>
    </row>
    <row r="2073" spans="1:10" x14ac:dyDescent="0.2">
      <c r="A2073" s="35">
        <v>98835</v>
      </c>
      <c r="B2073" s="28">
        <v>98835</v>
      </c>
      <c r="C2073" s="10" t="s">
        <v>3049</v>
      </c>
      <c r="D2073" s="11" t="s">
        <v>3048</v>
      </c>
      <c r="E2073" s="12">
        <v>9002759988357</v>
      </c>
      <c r="F2073" s="11">
        <v>357</v>
      </c>
      <c r="G2073" s="57">
        <v>7</v>
      </c>
      <c r="H2073" s="106">
        <f t="shared" si="32"/>
        <v>2884.2975206611573</v>
      </c>
      <c r="I2073" s="29">
        <v>3490</v>
      </c>
      <c r="J2073" s="30" t="s">
        <v>3665</v>
      </c>
    </row>
    <row r="2074" spans="1:10" x14ac:dyDescent="0.2">
      <c r="A2074" s="35">
        <v>98836</v>
      </c>
      <c r="B2074" s="28">
        <v>98836</v>
      </c>
      <c r="C2074" s="10" t="s">
        <v>3050</v>
      </c>
      <c r="D2074" s="11" t="s">
        <v>3051</v>
      </c>
      <c r="E2074" s="12">
        <v>9002759988364</v>
      </c>
      <c r="F2074" s="11">
        <v>365</v>
      </c>
      <c r="G2074" s="57">
        <v>7</v>
      </c>
      <c r="H2074" s="106">
        <f t="shared" si="32"/>
        <v>4206.6115702479337</v>
      </c>
      <c r="I2074" s="29">
        <v>5090</v>
      </c>
      <c r="J2074" s="30" t="s">
        <v>3665</v>
      </c>
    </row>
    <row r="2075" spans="1:10" x14ac:dyDescent="0.2">
      <c r="A2075" s="35">
        <v>98837</v>
      </c>
      <c r="B2075" s="28">
        <v>98837</v>
      </c>
      <c r="C2075" s="10" t="s">
        <v>3052</v>
      </c>
      <c r="D2075" s="11" t="s">
        <v>3051</v>
      </c>
      <c r="E2075" s="12">
        <v>9002759988371</v>
      </c>
      <c r="F2075" s="11">
        <v>743</v>
      </c>
      <c r="G2075" s="57">
        <v>7</v>
      </c>
      <c r="H2075" s="106">
        <f t="shared" si="32"/>
        <v>2140.495867768595</v>
      </c>
      <c r="I2075" s="29">
        <v>2590</v>
      </c>
      <c r="J2075" s="30" t="s">
        <v>3665</v>
      </c>
    </row>
    <row r="2076" spans="1:10" x14ac:dyDescent="0.2">
      <c r="A2076" s="35">
        <v>98838</v>
      </c>
      <c r="B2076" s="28">
        <v>98838</v>
      </c>
      <c r="C2076" s="10" t="s">
        <v>3053</v>
      </c>
      <c r="D2076" s="11" t="s">
        <v>3054</v>
      </c>
      <c r="E2076" s="12">
        <v>9002759988388</v>
      </c>
      <c r="F2076" s="11">
        <v>382</v>
      </c>
      <c r="G2076" s="57">
        <v>2</v>
      </c>
      <c r="H2076" s="106">
        <f t="shared" si="32"/>
        <v>1148.7603305785124</v>
      </c>
      <c r="I2076" s="29">
        <v>1390</v>
      </c>
      <c r="J2076" s="30" t="s">
        <v>3665</v>
      </c>
    </row>
    <row r="2077" spans="1:10" x14ac:dyDescent="0.2">
      <c r="A2077" s="35">
        <v>98839</v>
      </c>
      <c r="B2077" s="28">
        <v>98839</v>
      </c>
      <c r="C2077" s="10" t="s">
        <v>3055</v>
      </c>
      <c r="D2077" s="11" t="s">
        <v>3054</v>
      </c>
      <c r="E2077" s="12">
        <v>9002759988395</v>
      </c>
      <c r="F2077" s="11">
        <v>382</v>
      </c>
      <c r="G2077" s="57">
        <v>7</v>
      </c>
      <c r="H2077" s="106">
        <f t="shared" si="32"/>
        <v>3545.4545454545455</v>
      </c>
      <c r="I2077" s="31">
        <v>4290</v>
      </c>
      <c r="J2077" s="30" t="s">
        <v>3665</v>
      </c>
    </row>
    <row r="2078" spans="1:10" x14ac:dyDescent="0.2">
      <c r="A2078" s="35">
        <v>98841</v>
      </c>
      <c r="B2078" s="28">
        <v>98841</v>
      </c>
      <c r="C2078" s="10" t="s">
        <v>3056</v>
      </c>
      <c r="D2078" s="11" t="s">
        <v>3057</v>
      </c>
      <c r="E2078" s="12">
        <v>9002759988418</v>
      </c>
      <c r="F2078" s="11">
        <v>531</v>
      </c>
      <c r="G2078" s="57">
        <v>2</v>
      </c>
      <c r="H2078" s="106">
        <f t="shared" si="32"/>
        <v>1892.5619834710744</v>
      </c>
      <c r="I2078" s="31">
        <v>2290</v>
      </c>
      <c r="J2078" s="30" t="s">
        <v>3665</v>
      </c>
    </row>
    <row r="2079" spans="1:10" x14ac:dyDescent="0.2">
      <c r="A2079" s="35">
        <v>98842</v>
      </c>
      <c r="B2079" s="28">
        <v>98842</v>
      </c>
      <c r="C2079" s="13" t="s">
        <v>3058</v>
      </c>
      <c r="D2079" s="11" t="s">
        <v>3010</v>
      </c>
      <c r="E2079" s="12">
        <v>9002759988425</v>
      </c>
      <c r="F2079" s="11">
        <v>49</v>
      </c>
      <c r="G2079" s="57">
        <v>2</v>
      </c>
      <c r="H2079" s="106">
        <f t="shared" si="32"/>
        <v>983.47107438016531</v>
      </c>
      <c r="I2079" s="34">
        <v>1190</v>
      </c>
      <c r="J2079" s="42" t="s">
        <v>3665</v>
      </c>
    </row>
    <row r="2080" spans="1:10" x14ac:dyDescent="0.2">
      <c r="A2080" s="35">
        <v>98842</v>
      </c>
      <c r="B2080" s="28">
        <v>98842</v>
      </c>
      <c r="C2080" s="13" t="s">
        <v>3058</v>
      </c>
      <c r="D2080" s="11" t="s">
        <v>3010</v>
      </c>
      <c r="E2080" s="12">
        <v>9002759988425</v>
      </c>
      <c r="F2080" s="11">
        <v>29</v>
      </c>
      <c r="G2080" s="57">
        <v>2</v>
      </c>
      <c r="H2080" s="106">
        <f t="shared" si="32"/>
        <v>983.47107438016531</v>
      </c>
      <c r="I2080" s="34">
        <v>1190</v>
      </c>
      <c r="J2080" s="43" t="s">
        <v>3667</v>
      </c>
    </row>
    <row r="2081" spans="1:10" x14ac:dyDescent="0.2">
      <c r="A2081" s="35">
        <v>98843</v>
      </c>
      <c r="B2081" s="28">
        <v>98843</v>
      </c>
      <c r="C2081" s="13" t="s">
        <v>3059</v>
      </c>
      <c r="D2081" s="11" t="s">
        <v>3010</v>
      </c>
      <c r="E2081" s="12">
        <v>9002759988432</v>
      </c>
      <c r="F2081" s="11">
        <v>55</v>
      </c>
      <c r="G2081" s="57">
        <v>2</v>
      </c>
      <c r="H2081" s="106">
        <f t="shared" si="32"/>
        <v>1314.0495867768595</v>
      </c>
      <c r="I2081" s="34">
        <v>1590</v>
      </c>
      <c r="J2081" s="42" t="s">
        <v>3665</v>
      </c>
    </row>
    <row r="2082" spans="1:10" x14ac:dyDescent="0.2">
      <c r="A2082" s="35">
        <v>98843</v>
      </c>
      <c r="B2082" s="28">
        <v>98843</v>
      </c>
      <c r="C2082" s="13" t="s">
        <v>3059</v>
      </c>
      <c r="D2082" s="11" t="s">
        <v>3010</v>
      </c>
      <c r="E2082" s="12">
        <v>9002759988432</v>
      </c>
      <c r="F2082" s="11">
        <v>35</v>
      </c>
      <c r="G2082" s="57">
        <v>2</v>
      </c>
      <c r="H2082" s="106">
        <f t="shared" si="32"/>
        <v>1314.0495867768595</v>
      </c>
      <c r="I2082" s="34">
        <v>1590</v>
      </c>
      <c r="J2082" s="43" t="s">
        <v>3667</v>
      </c>
    </row>
    <row r="2083" spans="1:10" x14ac:dyDescent="0.2">
      <c r="A2083" s="35">
        <v>98844</v>
      </c>
      <c r="B2083" s="28">
        <v>98844</v>
      </c>
      <c r="C2083" s="13" t="s">
        <v>3060</v>
      </c>
      <c r="D2083" s="11" t="s">
        <v>3010</v>
      </c>
      <c r="E2083" s="12">
        <v>9002759988449</v>
      </c>
      <c r="F2083" s="11">
        <v>51</v>
      </c>
      <c r="G2083" s="57">
        <v>2</v>
      </c>
      <c r="H2083" s="106">
        <f t="shared" si="32"/>
        <v>1148.7603305785124</v>
      </c>
      <c r="I2083" s="29">
        <v>1390</v>
      </c>
      <c r="J2083" s="42" t="s">
        <v>3665</v>
      </c>
    </row>
    <row r="2084" spans="1:10" x14ac:dyDescent="0.2">
      <c r="A2084" s="35">
        <v>98844</v>
      </c>
      <c r="B2084" s="28">
        <v>98844</v>
      </c>
      <c r="C2084" s="13" t="s">
        <v>3060</v>
      </c>
      <c r="D2084" s="11" t="s">
        <v>3010</v>
      </c>
      <c r="E2084" s="12">
        <v>9002759988449</v>
      </c>
      <c r="F2084" s="11">
        <v>31</v>
      </c>
      <c r="G2084" s="57">
        <v>2</v>
      </c>
      <c r="H2084" s="106">
        <f t="shared" si="32"/>
        <v>1148.7603305785124</v>
      </c>
      <c r="I2084" s="29">
        <v>1390</v>
      </c>
      <c r="J2084" s="43" t="s">
        <v>3667</v>
      </c>
    </row>
    <row r="2085" spans="1:10" x14ac:dyDescent="0.2">
      <c r="A2085" s="35">
        <v>98845</v>
      </c>
      <c r="B2085" s="28">
        <v>98845</v>
      </c>
      <c r="C2085" s="13" t="s">
        <v>3061</v>
      </c>
      <c r="D2085" s="11" t="s">
        <v>3010</v>
      </c>
      <c r="E2085" s="12">
        <v>9002759988456</v>
      </c>
      <c r="F2085" s="11">
        <v>56</v>
      </c>
      <c r="G2085" s="57">
        <v>2</v>
      </c>
      <c r="H2085" s="106">
        <f t="shared" si="32"/>
        <v>1396.6942148760331</v>
      </c>
      <c r="I2085" s="29">
        <v>1690</v>
      </c>
      <c r="J2085" s="42" t="s">
        <v>3665</v>
      </c>
    </row>
    <row r="2086" spans="1:10" x14ac:dyDescent="0.2">
      <c r="A2086" s="35">
        <v>98845</v>
      </c>
      <c r="B2086" s="28">
        <v>98845</v>
      </c>
      <c r="C2086" s="13" t="s">
        <v>3061</v>
      </c>
      <c r="D2086" s="11" t="s">
        <v>3010</v>
      </c>
      <c r="E2086" s="12">
        <v>9002759988456</v>
      </c>
      <c r="F2086" s="11">
        <v>36</v>
      </c>
      <c r="G2086" s="57">
        <v>2</v>
      </c>
      <c r="H2086" s="106">
        <f t="shared" si="32"/>
        <v>1396.6942148760331</v>
      </c>
      <c r="I2086" s="29">
        <v>1690</v>
      </c>
      <c r="J2086" s="43" t="s">
        <v>3667</v>
      </c>
    </row>
    <row r="2087" spans="1:10" x14ac:dyDescent="0.2">
      <c r="A2087" s="35">
        <v>98846</v>
      </c>
      <c r="B2087" s="28">
        <v>98846</v>
      </c>
      <c r="C2087" s="13" t="s">
        <v>3062</v>
      </c>
      <c r="D2087" s="11" t="s">
        <v>3010</v>
      </c>
      <c r="E2087" s="12">
        <v>9002759988463</v>
      </c>
      <c r="F2087" s="11">
        <v>52</v>
      </c>
      <c r="G2087" s="57">
        <v>2</v>
      </c>
      <c r="H2087" s="106">
        <f t="shared" si="32"/>
        <v>983.47107438016531</v>
      </c>
      <c r="I2087" s="34">
        <v>1190</v>
      </c>
      <c r="J2087" s="42" t="s">
        <v>3665</v>
      </c>
    </row>
    <row r="2088" spans="1:10" x14ac:dyDescent="0.2">
      <c r="A2088" s="35">
        <v>98846</v>
      </c>
      <c r="B2088" s="28">
        <v>98846</v>
      </c>
      <c r="C2088" s="13" t="s">
        <v>3062</v>
      </c>
      <c r="D2088" s="11" t="s">
        <v>3010</v>
      </c>
      <c r="E2088" s="12">
        <v>9002759988463</v>
      </c>
      <c r="F2088" s="11">
        <v>33</v>
      </c>
      <c r="G2088" s="57">
        <v>2</v>
      </c>
      <c r="H2088" s="106">
        <f t="shared" si="32"/>
        <v>983.47107438016531</v>
      </c>
      <c r="I2088" s="34">
        <v>1190</v>
      </c>
      <c r="J2088" s="43" t="s">
        <v>3667</v>
      </c>
    </row>
    <row r="2089" spans="1:10" x14ac:dyDescent="0.2">
      <c r="A2089" s="35">
        <v>98847</v>
      </c>
      <c r="B2089" s="28">
        <v>98847</v>
      </c>
      <c r="C2089" s="13" t="s">
        <v>3063</v>
      </c>
      <c r="D2089" s="11" t="s">
        <v>3010</v>
      </c>
      <c r="E2089" s="12">
        <v>9002759988470</v>
      </c>
      <c r="F2089" s="11">
        <v>58</v>
      </c>
      <c r="G2089" s="57">
        <v>2</v>
      </c>
      <c r="H2089" s="106">
        <f t="shared" si="32"/>
        <v>1314.0495867768595</v>
      </c>
      <c r="I2089" s="34">
        <v>1590</v>
      </c>
      <c r="J2089" s="42" t="s">
        <v>3665</v>
      </c>
    </row>
    <row r="2090" spans="1:10" x14ac:dyDescent="0.2">
      <c r="A2090" s="35">
        <v>98847</v>
      </c>
      <c r="B2090" s="28">
        <v>98847</v>
      </c>
      <c r="C2090" s="13" t="s">
        <v>3063</v>
      </c>
      <c r="D2090" s="11" t="s">
        <v>3010</v>
      </c>
      <c r="E2090" s="12">
        <v>9002759988470</v>
      </c>
      <c r="F2090" s="11">
        <v>38</v>
      </c>
      <c r="G2090" s="57">
        <v>2</v>
      </c>
      <c r="H2090" s="106">
        <f t="shared" si="32"/>
        <v>1314.0495867768595</v>
      </c>
      <c r="I2090" s="34">
        <v>1590</v>
      </c>
      <c r="J2090" s="43" t="s">
        <v>3667</v>
      </c>
    </row>
    <row r="2091" spans="1:10" x14ac:dyDescent="0.2">
      <c r="A2091" s="35">
        <v>98849</v>
      </c>
      <c r="B2091" s="28">
        <v>98849</v>
      </c>
      <c r="C2091" s="13" t="s">
        <v>3064</v>
      </c>
      <c r="D2091" s="11" t="s">
        <v>3010</v>
      </c>
      <c r="E2091" s="12">
        <v>9002759988494</v>
      </c>
      <c r="F2091" s="11">
        <v>54</v>
      </c>
      <c r="G2091" s="57">
        <v>2</v>
      </c>
      <c r="H2091" s="106">
        <f t="shared" si="32"/>
        <v>1314.0495867768595</v>
      </c>
      <c r="I2091" s="34">
        <v>1590</v>
      </c>
      <c r="J2091" s="42" t="s">
        <v>3665</v>
      </c>
    </row>
    <row r="2092" spans="1:10" x14ac:dyDescent="0.2">
      <c r="A2092" s="35">
        <v>98849</v>
      </c>
      <c r="B2092" s="28">
        <v>98849</v>
      </c>
      <c r="C2092" s="13" t="s">
        <v>3064</v>
      </c>
      <c r="D2092" s="11" t="s">
        <v>3010</v>
      </c>
      <c r="E2092" s="12">
        <v>9002759988494</v>
      </c>
      <c r="F2092" s="11">
        <v>34</v>
      </c>
      <c r="G2092" s="57">
        <v>2</v>
      </c>
      <c r="H2092" s="106">
        <f t="shared" si="32"/>
        <v>1314.0495867768595</v>
      </c>
      <c r="I2092" s="34">
        <v>1590</v>
      </c>
      <c r="J2092" s="43" t="s">
        <v>3667</v>
      </c>
    </row>
    <row r="2093" spans="1:10" x14ac:dyDescent="0.2">
      <c r="A2093" s="35">
        <v>98852</v>
      </c>
      <c r="B2093" s="28">
        <v>98852</v>
      </c>
      <c r="C2093" s="13" t="s">
        <v>3065</v>
      </c>
      <c r="D2093" s="11" t="s">
        <v>3010</v>
      </c>
      <c r="E2093" s="12">
        <v>9002759988524</v>
      </c>
      <c r="F2093" s="11">
        <v>57</v>
      </c>
      <c r="G2093" s="57">
        <v>2</v>
      </c>
      <c r="H2093" s="106">
        <f t="shared" si="32"/>
        <v>1396.6942148760331</v>
      </c>
      <c r="I2093" s="29">
        <v>1690</v>
      </c>
      <c r="J2093" s="42" t="s">
        <v>3665</v>
      </c>
    </row>
    <row r="2094" spans="1:10" x14ac:dyDescent="0.2">
      <c r="A2094" s="35">
        <v>98852</v>
      </c>
      <c r="B2094" s="28">
        <v>98852</v>
      </c>
      <c r="C2094" s="13" t="s">
        <v>3065</v>
      </c>
      <c r="D2094" s="11" t="s">
        <v>3010</v>
      </c>
      <c r="E2094" s="12">
        <v>9002759988524</v>
      </c>
      <c r="F2094" s="11">
        <v>37</v>
      </c>
      <c r="G2094" s="57">
        <v>2</v>
      </c>
      <c r="H2094" s="106">
        <f t="shared" si="32"/>
        <v>1396.6942148760331</v>
      </c>
      <c r="I2094" s="29">
        <v>1690</v>
      </c>
      <c r="J2094" s="43" t="s">
        <v>3667</v>
      </c>
    </row>
    <row r="2095" spans="1:10" x14ac:dyDescent="0.2">
      <c r="A2095" s="35">
        <v>98854</v>
      </c>
      <c r="B2095" s="28">
        <v>98854</v>
      </c>
      <c r="C2095" s="13" t="s">
        <v>3066</v>
      </c>
      <c r="D2095" s="11" t="s">
        <v>3010</v>
      </c>
      <c r="E2095" s="12">
        <v>9002759988548</v>
      </c>
      <c r="F2095" s="11">
        <v>58</v>
      </c>
      <c r="G2095" s="57">
        <v>2</v>
      </c>
      <c r="H2095" s="106">
        <f t="shared" si="32"/>
        <v>1314.0495867768595</v>
      </c>
      <c r="I2095" s="34">
        <v>1590</v>
      </c>
      <c r="J2095" s="42" t="s">
        <v>3665</v>
      </c>
    </row>
    <row r="2096" spans="1:10" x14ac:dyDescent="0.2">
      <c r="A2096" s="35">
        <v>98854</v>
      </c>
      <c r="B2096" s="28">
        <v>98854</v>
      </c>
      <c r="C2096" s="13" t="s">
        <v>3066</v>
      </c>
      <c r="D2096" s="11" t="s">
        <v>3010</v>
      </c>
      <c r="E2096" s="12">
        <v>9002759988548</v>
      </c>
      <c r="F2096" s="11">
        <v>38</v>
      </c>
      <c r="G2096" s="57">
        <v>2</v>
      </c>
      <c r="H2096" s="106">
        <f t="shared" si="32"/>
        <v>1314.0495867768595</v>
      </c>
      <c r="I2096" s="34">
        <v>1590</v>
      </c>
      <c r="J2096" s="43" t="s">
        <v>3667</v>
      </c>
    </row>
    <row r="2097" spans="1:10" x14ac:dyDescent="0.2">
      <c r="A2097" s="35">
        <v>98855</v>
      </c>
      <c r="B2097" s="28">
        <v>98855</v>
      </c>
      <c r="C2097" s="10" t="s">
        <v>3067</v>
      </c>
      <c r="D2097" s="11" t="s">
        <v>3068</v>
      </c>
      <c r="E2097" s="12">
        <v>9002759988555</v>
      </c>
      <c r="F2097" s="11">
        <v>762</v>
      </c>
      <c r="G2097" s="57">
        <v>2</v>
      </c>
      <c r="H2097" s="106">
        <f t="shared" si="32"/>
        <v>709.91735537190084</v>
      </c>
      <c r="I2097" s="31">
        <v>859</v>
      </c>
      <c r="J2097" s="30" t="s">
        <v>3665</v>
      </c>
    </row>
    <row r="2098" spans="1:10" x14ac:dyDescent="0.2">
      <c r="A2098" s="35">
        <v>98856</v>
      </c>
      <c r="B2098" s="28">
        <v>98856</v>
      </c>
      <c r="C2098" s="10" t="s">
        <v>3069</v>
      </c>
      <c r="D2098" s="11" t="s">
        <v>3068</v>
      </c>
      <c r="E2098" s="12">
        <v>9002759988562</v>
      </c>
      <c r="F2098" s="11">
        <v>762</v>
      </c>
      <c r="G2098" s="57">
        <v>2</v>
      </c>
      <c r="H2098" s="106">
        <f t="shared" si="32"/>
        <v>709.91735537190084</v>
      </c>
      <c r="I2098" s="31">
        <v>859</v>
      </c>
      <c r="J2098" s="30" t="s">
        <v>3665</v>
      </c>
    </row>
    <row r="2099" spans="1:10" x14ac:dyDescent="0.2">
      <c r="A2099" s="35">
        <v>98858</v>
      </c>
      <c r="B2099" s="28">
        <v>98858</v>
      </c>
      <c r="C2099" s="10" t="s">
        <v>3070</v>
      </c>
      <c r="D2099" s="11" t="s">
        <v>3071</v>
      </c>
      <c r="E2099" s="12">
        <v>9002759988586</v>
      </c>
      <c r="F2099" s="11">
        <v>358</v>
      </c>
      <c r="G2099" s="57">
        <v>7</v>
      </c>
      <c r="H2099" s="106">
        <f t="shared" si="32"/>
        <v>4702.4793388429753</v>
      </c>
      <c r="I2099" s="31">
        <v>5690</v>
      </c>
      <c r="J2099" s="30" t="s">
        <v>3665</v>
      </c>
    </row>
    <row r="2100" spans="1:10" x14ac:dyDescent="0.2">
      <c r="A2100" s="35">
        <v>98859</v>
      </c>
      <c r="B2100" s="28">
        <v>98859</v>
      </c>
      <c r="C2100" s="10" t="s">
        <v>3072</v>
      </c>
      <c r="D2100" s="11" t="s">
        <v>3073</v>
      </c>
      <c r="E2100" s="12">
        <v>9002759988593</v>
      </c>
      <c r="F2100" s="11">
        <v>740</v>
      </c>
      <c r="G2100" s="57">
        <v>2</v>
      </c>
      <c r="H2100" s="106">
        <f t="shared" si="32"/>
        <v>552.89256198347107</v>
      </c>
      <c r="I2100" s="29">
        <v>669</v>
      </c>
      <c r="J2100" s="30" t="s">
        <v>3665</v>
      </c>
    </row>
    <row r="2101" spans="1:10" x14ac:dyDescent="0.2">
      <c r="A2101" s="35">
        <v>98861</v>
      </c>
      <c r="B2101" s="28">
        <v>98861</v>
      </c>
      <c r="C2101" s="10" t="s">
        <v>3074</v>
      </c>
      <c r="D2101" s="11" t="s">
        <v>3075</v>
      </c>
      <c r="E2101" s="12">
        <v>9002759988616</v>
      </c>
      <c r="F2101" s="11">
        <v>426</v>
      </c>
      <c r="G2101" s="57">
        <v>2</v>
      </c>
      <c r="H2101" s="106">
        <f t="shared" si="32"/>
        <v>1396.6942148760331</v>
      </c>
      <c r="I2101" s="29">
        <v>1690</v>
      </c>
      <c r="J2101" s="30" t="s">
        <v>3665</v>
      </c>
    </row>
    <row r="2102" spans="1:10" x14ac:dyDescent="0.2">
      <c r="A2102" s="35">
        <v>98862</v>
      </c>
      <c r="B2102" s="28">
        <v>98862</v>
      </c>
      <c r="C2102" s="10" t="s">
        <v>3076</v>
      </c>
      <c r="D2102" s="11" t="s">
        <v>3075</v>
      </c>
      <c r="E2102" s="12">
        <v>9002759988623</v>
      </c>
      <c r="F2102" s="11">
        <v>426</v>
      </c>
      <c r="G2102" s="57">
        <v>7</v>
      </c>
      <c r="H2102" s="106">
        <f t="shared" si="32"/>
        <v>2884.2975206611573</v>
      </c>
      <c r="I2102" s="29">
        <v>3490</v>
      </c>
      <c r="J2102" s="30" t="s">
        <v>3665</v>
      </c>
    </row>
    <row r="2103" spans="1:10" x14ac:dyDescent="0.2">
      <c r="A2103" s="35">
        <v>98863</v>
      </c>
      <c r="B2103" s="28">
        <v>98863</v>
      </c>
      <c r="C2103" s="10" t="s">
        <v>3077</v>
      </c>
      <c r="D2103" s="11" t="s">
        <v>3075</v>
      </c>
      <c r="E2103" s="12">
        <v>9002759988630</v>
      </c>
      <c r="F2103" s="11">
        <v>426</v>
      </c>
      <c r="G2103" s="57">
        <v>7</v>
      </c>
      <c r="H2103" s="106">
        <f t="shared" si="32"/>
        <v>4702.4793388429753</v>
      </c>
      <c r="I2103" s="31">
        <v>5690</v>
      </c>
      <c r="J2103" s="30" t="s">
        <v>3665</v>
      </c>
    </row>
    <row r="2104" spans="1:10" x14ac:dyDescent="0.2">
      <c r="A2104" s="35">
        <v>98864</v>
      </c>
      <c r="B2104" s="28">
        <v>98864</v>
      </c>
      <c r="C2104" s="10" t="s">
        <v>3078</v>
      </c>
      <c r="D2104" s="11" t="s">
        <v>3079</v>
      </c>
      <c r="E2104" s="12">
        <v>9002759988647</v>
      </c>
      <c r="F2104" s="11">
        <v>742</v>
      </c>
      <c r="G2104" s="57">
        <v>7</v>
      </c>
      <c r="H2104" s="106">
        <f t="shared" si="32"/>
        <v>1644.6280991735537</v>
      </c>
      <c r="I2104" s="34">
        <v>1990</v>
      </c>
      <c r="J2104" s="30" t="s">
        <v>3665</v>
      </c>
    </row>
    <row r="2105" spans="1:10" x14ac:dyDescent="0.2">
      <c r="A2105" s="35">
        <v>98865</v>
      </c>
      <c r="B2105" s="28">
        <v>98865</v>
      </c>
      <c r="C2105" s="10" t="s">
        <v>3398</v>
      </c>
      <c r="D2105" s="11" t="s">
        <v>3399</v>
      </c>
      <c r="E2105" s="12">
        <v>9002759988654</v>
      </c>
      <c r="F2105" s="11">
        <v>166</v>
      </c>
      <c r="G2105" s="57">
        <v>2</v>
      </c>
      <c r="H2105" s="106">
        <f t="shared" si="32"/>
        <v>983.47107438016531</v>
      </c>
      <c r="I2105" s="34">
        <v>1190</v>
      </c>
      <c r="J2105" s="36" t="s">
        <v>3667</v>
      </c>
    </row>
    <row r="2106" spans="1:10" x14ac:dyDescent="0.2">
      <c r="A2106" s="35">
        <v>98866</v>
      </c>
      <c r="B2106" s="28">
        <v>98866</v>
      </c>
      <c r="C2106" s="10" t="s">
        <v>3400</v>
      </c>
      <c r="D2106" s="11" t="s">
        <v>3399</v>
      </c>
      <c r="E2106" s="12">
        <v>9002759988661</v>
      </c>
      <c r="F2106" s="11">
        <v>166</v>
      </c>
      <c r="G2106" s="57">
        <v>2</v>
      </c>
      <c r="H2106" s="106">
        <f t="shared" si="32"/>
        <v>1066.1157024793388</v>
      </c>
      <c r="I2106" s="29">
        <v>1290</v>
      </c>
      <c r="J2106" s="36" t="s">
        <v>3667</v>
      </c>
    </row>
    <row r="2107" spans="1:10" x14ac:dyDescent="0.2">
      <c r="A2107" s="35">
        <v>98867</v>
      </c>
      <c r="B2107" s="28">
        <v>98867</v>
      </c>
      <c r="C2107" s="10" t="s">
        <v>3401</v>
      </c>
      <c r="D2107" s="11" t="s">
        <v>3399</v>
      </c>
      <c r="E2107" s="12">
        <v>9002759988678</v>
      </c>
      <c r="F2107" s="11">
        <v>166</v>
      </c>
      <c r="G2107" s="57">
        <v>2</v>
      </c>
      <c r="H2107" s="106">
        <f t="shared" si="32"/>
        <v>983.47107438016531</v>
      </c>
      <c r="I2107" s="34">
        <v>1190</v>
      </c>
      <c r="J2107" s="36" t="s">
        <v>3667</v>
      </c>
    </row>
    <row r="2108" spans="1:10" x14ac:dyDescent="0.2">
      <c r="A2108" s="35">
        <v>98868</v>
      </c>
      <c r="B2108" s="28">
        <v>98868</v>
      </c>
      <c r="C2108" s="10" t="s">
        <v>3402</v>
      </c>
      <c r="D2108" s="11" t="s">
        <v>3399</v>
      </c>
      <c r="E2108" s="12">
        <v>9002759988685</v>
      </c>
      <c r="F2108" s="11">
        <v>167</v>
      </c>
      <c r="G2108" s="57">
        <v>2</v>
      </c>
      <c r="H2108" s="106">
        <f t="shared" si="32"/>
        <v>983.47107438016531</v>
      </c>
      <c r="I2108" s="34">
        <v>1190</v>
      </c>
      <c r="J2108" s="36" t="s">
        <v>3667</v>
      </c>
    </row>
    <row r="2109" spans="1:10" x14ac:dyDescent="0.2">
      <c r="A2109" s="35">
        <v>98869</v>
      </c>
      <c r="B2109" s="28">
        <v>98869</v>
      </c>
      <c r="C2109" s="10" t="s">
        <v>3403</v>
      </c>
      <c r="D2109" s="11" t="s">
        <v>3399</v>
      </c>
      <c r="E2109" s="12">
        <v>9002759988692</v>
      </c>
      <c r="F2109" s="11">
        <v>167</v>
      </c>
      <c r="G2109" s="57">
        <v>2</v>
      </c>
      <c r="H2109" s="106">
        <f t="shared" si="32"/>
        <v>1066.1157024793388</v>
      </c>
      <c r="I2109" s="29">
        <v>1290</v>
      </c>
      <c r="J2109" s="36" t="s">
        <v>3667</v>
      </c>
    </row>
    <row r="2110" spans="1:10" x14ac:dyDescent="0.2">
      <c r="A2110" s="35">
        <v>98871</v>
      </c>
      <c r="B2110" s="28">
        <v>98871</v>
      </c>
      <c r="C2110" s="10" t="s">
        <v>3404</v>
      </c>
      <c r="D2110" s="11" t="s">
        <v>3399</v>
      </c>
      <c r="E2110" s="12">
        <v>9002759988715</v>
      </c>
      <c r="F2110" s="11">
        <v>167</v>
      </c>
      <c r="G2110" s="57">
        <v>2</v>
      </c>
      <c r="H2110" s="106">
        <f t="shared" si="32"/>
        <v>983.47107438016531</v>
      </c>
      <c r="I2110" s="34">
        <v>1190</v>
      </c>
      <c r="J2110" s="36" t="s">
        <v>3667</v>
      </c>
    </row>
    <row r="2111" spans="1:10" x14ac:dyDescent="0.2">
      <c r="A2111" s="35">
        <v>98874</v>
      </c>
      <c r="B2111" s="28">
        <v>98874</v>
      </c>
      <c r="C2111" s="10" t="s">
        <v>3080</v>
      </c>
      <c r="D2111" s="11" t="s">
        <v>3081</v>
      </c>
      <c r="E2111" s="12">
        <v>9002759988746</v>
      </c>
      <c r="F2111" s="11">
        <v>268</v>
      </c>
      <c r="G2111" s="57">
        <v>7</v>
      </c>
      <c r="H2111" s="106">
        <f t="shared" si="32"/>
        <v>4206.6115702479337</v>
      </c>
      <c r="I2111" s="29">
        <v>5090</v>
      </c>
      <c r="J2111" s="30" t="s">
        <v>3665</v>
      </c>
    </row>
    <row r="2112" spans="1:10" x14ac:dyDescent="0.2">
      <c r="A2112" s="35">
        <v>98875</v>
      </c>
      <c r="B2112" s="28">
        <v>98875</v>
      </c>
      <c r="C2112" s="10" t="s">
        <v>3082</v>
      </c>
      <c r="D2112" s="11" t="s">
        <v>3081</v>
      </c>
      <c r="E2112" s="12">
        <v>9002759988753</v>
      </c>
      <c r="F2112" s="11">
        <v>268</v>
      </c>
      <c r="G2112" s="57">
        <v>7</v>
      </c>
      <c r="H2112" s="106">
        <f t="shared" si="32"/>
        <v>5776.8595041322315</v>
      </c>
      <c r="I2112" s="31">
        <v>6990</v>
      </c>
      <c r="J2112" s="30" t="s">
        <v>3665</v>
      </c>
    </row>
    <row r="2113" spans="1:10" x14ac:dyDescent="0.2">
      <c r="A2113" s="35">
        <v>98876</v>
      </c>
      <c r="B2113" s="28">
        <v>98876</v>
      </c>
      <c r="C2113" s="10" t="s">
        <v>3083</v>
      </c>
      <c r="D2113" s="11" t="s">
        <v>3081</v>
      </c>
      <c r="E2113" s="12">
        <v>9002759988760</v>
      </c>
      <c r="F2113" s="11">
        <v>268</v>
      </c>
      <c r="G2113" s="57">
        <v>7</v>
      </c>
      <c r="H2113" s="106">
        <f t="shared" si="32"/>
        <v>5776.8595041322315</v>
      </c>
      <c r="I2113" s="31">
        <v>6990</v>
      </c>
      <c r="J2113" s="30" t="s">
        <v>3665</v>
      </c>
    </row>
    <row r="2114" spans="1:10" x14ac:dyDescent="0.2">
      <c r="A2114" s="35">
        <v>98877</v>
      </c>
      <c r="B2114" s="28">
        <v>98877</v>
      </c>
      <c r="C2114" s="10" t="s">
        <v>3084</v>
      </c>
      <c r="D2114" s="11" t="s">
        <v>3081</v>
      </c>
      <c r="E2114" s="12">
        <v>9002759988777</v>
      </c>
      <c r="F2114" s="11">
        <v>269</v>
      </c>
      <c r="G2114" s="57">
        <v>2</v>
      </c>
      <c r="H2114" s="106">
        <f t="shared" si="32"/>
        <v>1892.5619834710744</v>
      </c>
      <c r="I2114" s="31">
        <v>2290</v>
      </c>
      <c r="J2114" s="30" t="s">
        <v>3665</v>
      </c>
    </row>
    <row r="2115" spans="1:10" x14ac:dyDescent="0.2">
      <c r="A2115" s="35">
        <v>98878</v>
      </c>
      <c r="B2115" s="28">
        <v>98878</v>
      </c>
      <c r="C2115" s="10" t="s">
        <v>3085</v>
      </c>
      <c r="D2115" s="11" t="s">
        <v>3081</v>
      </c>
      <c r="E2115" s="12">
        <v>9002759988784</v>
      </c>
      <c r="F2115" s="11">
        <v>269</v>
      </c>
      <c r="G2115" s="57">
        <v>2</v>
      </c>
      <c r="H2115" s="106">
        <f t="shared" si="32"/>
        <v>1975.206611570248</v>
      </c>
      <c r="I2115" s="34">
        <v>2390</v>
      </c>
      <c r="J2115" s="30" t="s">
        <v>3665</v>
      </c>
    </row>
    <row r="2116" spans="1:10" x14ac:dyDescent="0.2">
      <c r="A2116" s="35">
        <v>98881</v>
      </c>
      <c r="B2116" s="28">
        <v>98881</v>
      </c>
      <c r="C2116" s="10" t="s">
        <v>3086</v>
      </c>
      <c r="D2116" s="11" t="s">
        <v>3087</v>
      </c>
      <c r="E2116" s="12">
        <v>9002759988814</v>
      </c>
      <c r="F2116" s="11">
        <v>435</v>
      </c>
      <c r="G2116" s="57">
        <v>7</v>
      </c>
      <c r="H2116" s="106">
        <f t="shared" si="32"/>
        <v>2471.0743801652893</v>
      </c>
      <c r="I2116" s="29">
        <v>2990</v>
      </c>
      <c r="J2116" s="30" t="s">
        <v>3665</v>
      </c>
    </row>
    <row r="2117" spans="1:10" x14ac:dyDescent="0.2">
      <c r="A2117" s="35">
        <v>98882</v>
      </c>
      <c r="B2117" s="28">
        <v>98882</v>
      </c>
      <c r="C2117" s="10" t="s">
        <v>3088</v>
      </c>
      <c r="D2117" s="11" t="s">
        <v>3087</v>
      </c>
      <c r="E2117" s="12">
        <v>9002759988821</v>
      </c>
      <c r="F2117" s="11">
        <v>435</v>
      </c>
      <c r="G2117" s="57">
        <v>7</v>
      </c>
      <c r="H2117" s="106">
        <f t="shared" si="32"/>
        <v>3132.2314049586776</v>
      </c>
      <c r="I2117" s="45">
        <v>3790</v>
      </c>
      <c r="J2117" s="30" t="s">
        <v>3665</v>
      </c>
    </row>
    <row r="2118" spans="1:10" x14ac:dyDescent="0.2">
      <c r="A2118" s="35">
        <v>98887</v>
      </c>
      <c r="B2118" s="28">
        <v>98887</v>
      </c>
      <c r="C2118" s="10" t="s">
        <v>3089</v>
      </c>
      <c r="D2118" s="11" t="s">
        <v>1058</v>
      </c>
      <c r="E2118" s="12">
        <v>9002759988876</v>
      </c>
      <c r="F2118" s="11">
        <v>746</v>
      </c>
      <c r="G2118" s="57">
        <v>2</v>
      </c>
      <c r="H2118" s="106">
        <f t="shared" si="32"/>
        <v>668.59504132231405</v>
      </c>
      <c r="I2118" s="34">
        <v>809</v>
      </c>
      <c r="J2118" s="30" t="s">
        <v>3665</v>
      </c>
    </row>
    <row r="2119" spans="1:10" x14ac:dyDescent="0.2">
      <c r="A2119" s="35">
        <v>98888</v>
      </c>
      <c r="B2119" s="28">
        <v>98888</v>
      </c>
      <c r="C2119" s="10" t="s">
        <v>3090</v>
      </c>
      <c r="D2119" s="11" t="s">
        <v>1089</v>
      </c>
      <c r="E2119" s="12">
        <v>9002759988883</v>
      </c>
      <c r="F2119" s="11">
        <v>548</v>
      </c>
      <c r="G2119" s="57">
        <v>2</v>
      </c>
      <c r="H2119" s="106">
        <f t="shared" si="32"/>
        <v>1148.7603305785124</v>
      </c>
      <c r="I2119" s="29">
        <v>1390</v>
      </c>
      <c r="J2119" s="30" t="s">
        <v>3665</v>
      </c>
    </row>
    <row r="2120" spans="1:10" x14ac:dyDescent="0.2">
      <c r="A2120" s="35">
        <v>98889</v>
      </c>
      <c r="B2120" s="28">
        <v>98889</v>
      </c>
      <c r="C2120" s="10" t="s">
        <v>3091</v>
      </c>
      <c r="D2120" s="11" t="s">
        <v>3092</v>
      </c>
      <c r="E2120" s="12">
        <v>9002759988890</v>
      </c>
      <c r="F2120" s="11">
        <v>296</v>
      </c>
      <c r="G2120" s="57">
        <v>2</v>
      </c>
      <c r="H2120" s="106">
        <f t="shared" si="32"/>
        <v>1314.0495867768595</v>
      </c>
      <c r="I2120" s="34">
        <v>1590</v>
      </c>
      <c r="J2120" s="30" t="s">
        <v>3665</v>
      </c>
    </row>
    <row r="2121" spans="1:10" x14ac:dyDescent="0.2">
      <c r="A2121" s="27">
        <v>98891</v>
      </c>
      <c r="B2121" s="28">
        <v>98891</v>
      </c>
      <c r="C2121" s="10" t="s">
        <v>2398</v>
      </c>
      <c r="D2121" s="11" t="s">
        <v>2399</v>
      </c>
      <c r="E2121" s="12">
        <v>9002759988913</v>
      </c>
      <c r="F2121" s="11">
        <v>84</v>
      </c>
      <c r="G2121" s="57">
        <v>2</v>
      </c>
      <c r="H2121" s="106">
        <f t="shared" si="32"/>
        <v>1314.0495867768595</v>
      </c>
      <c r="I2121" s="34">
        <v>1590</v>
      </c>
      <c r="J2121" s="30" t="s">
        <v>3665</v>
      </c>
    </row>
    <row r="2122" spans="1:10" x14ac:dyDescent="0.2">
      <c r="A2122" s="27">
        <v>98892</v>
      </c>
      <c r="B2122" s="28">
        <v>98892</v>
      </c>
      <c r="C2122" s="10" t="s">
        <v>2400</v>
      </c>
      <c r="D2122" s="11" t="s">
        <v>2399</v>
      </c>
      <c r="E2122" s="12">
        <v>9002759988920</v>
      </c>
      <c r="F2122" s="11">
        <v>84</v>
      </c>
      <c r="G2122" s="57">
        <v>2</v>
      </c>
      <c r="H2122" s="106">
        <f t="shared" si="32"/>
        <v>1975.206611570248</v>
      </c>
      <c r="I2122" s="34">
        <v>2390</v>
      </c>
      <c r="J2122" s="30" t="s">
        <v>3665</v>
      </c>
    </row>
    <row r="2123" spans="1:10" x14ac:dyDescent="0.2">
      <c r="A2123" s="27">
        <v>98893</v>
      </c>
      <c r="B2123" s="28">
        <v>98893</v>
      </c>
      <c r="C2123" s="10" t="s">
        <v>2401</v>
      </c>
      <c r="D2123" s="11" t="s">
        <v>2399</v>
      </c>
      <c r="E2123" s="12">
        <v>9002759988937</v>
      </c>
      <c r="F2123" s="11">
        <v>84</v>
      </c>
      <c r="G2123" s="57">
        <v>7</v>
      </c>
      <c r="H2123" s="106">
        <f t="shared" ref="H2123:H2186" si="33">I2123/1.21</f>
        <v>3132.2314049586776</v>
      </c>
      <c r="I2123" s="45">
        <v>3790</v>
      </c>
      <c r="J2123" s="30" t="s">
        <v>3665</v>
      </c>
    </row>
    <row r="2124" spans="1:10" x14ac:dyDescent="0.2">
      <c r="A2124" s="27">
        <v>98894</v>
      </c>
      <c r="B2124" s="28">
        <v>98894</v>
      </c>
      <c r="C2124" s="10" t="s">
        <v>2402</v>
      </c>
      <c r="D2124" s="11" t="s">
        <v>2399</v>
      </c>
      <c r="E2124" s="12">
        <v>9002759988944</v>
      </c>
      <c r="F2124" s="11">
        <v>82</v>
      </c>
      <c r="G2124" s="57">
        <v>2</v>
      </c>
      <c r="H2124" s="106">
        <f t="shared" si="33"/>
        <v>1314.0495867768595</v>
      </c>
      <c r="I2124" s="34">
        <v>1590</v>
      </c>
      <c r="J2124" s="30" t="s">
        <v>3665</v>
      </c>
    </row>
    <row r="2125" spans="1:10" x14ac:dyDescent="0.2">
      <c r="A2125" s="27">
        <v>98895</v>
      </c>
      <c r="B2125" s="28">
        <v>98895</v>
      </c>
      <c r="C2125" s="10" t="s">
        <v>2403</v>
      </c>
      <c r="D2125" s="11" t="s">
        <v>2399</v>
      </c>
      <c r="E2125" s="12">
        <v>9002759988951</v>
      </c>
      <c r="F2125" s="11">
        <v>82</v>
      </c>
      <c r="G2125" s="57">
        <v>2</v>
      </c>
      <c r="H2125" s="106">
        <f t="shared" si="33"/>
        <v>1975.206611570248</v>
      </c>
      <c r="I2125" s="34">
        <v>2390</v>
      </c>
      <c r="J2125" s="30" t="s">
        <v>3665</v>
      </c>
    </row>
    <row r="2126" spans="1:10" x14ac:dyDescent="0.2">
      <c r="A2126" s="27">
        <v>98896</v>
      </c>
      <c r="B2126" s="28">
        <v>98896</v>
      </c>
      <c r="C2126" s="10" t="s">
        <v>2404</v>
      </c>
      <c r="D2126" s="11" t="s">
        <v>2399</v>
      </c>
      <c r="E2126" s="12">
        <v>9002759988968</v>
      </c>
      <c r="F2126" s="11">
        <v>83</v>
      </c>
      <c r="G2126" s="57">
        <v>7</v>
      </c>
      <c r="H2126" s="106">
        <f t="shared" si="33"/>
        <v>3132.2314049586776</v>
      </c>
      <c r="I2126" s="45">
        <v>3790</v>
      </c>
      <c r="J2126" s="30" t="s">
        <v>3665</v>
      </c>
    </row>
    <row r="2127" spans="1:10" x14ac:dyDescent="0.2">
      <c r="A2127" s="27">
        <v>98901</v>
      </c>
      <c r="B2127" s="28">
        <v>98901</v>
      </c>
      <c r="C2127" s="10" t="s">
        <v>2119</v>
      </c>
      <c r="D2127" s="11" t="s">
        <v>2025</v>
      </c>
      <c r="E2127" s="12">
        <v>9002759989019</v>
      </c>
      <c r="F2127" s="11">
        <v>80</v>
      </c>
      <c r="G2127" s="57">
        <v>2</v>
      </c>
      <c r="H2127" s="106">
        <f t="shared" si="33"/>
        <v>1644.6280991735537</v>
      </c>
      <c r="I2127" s="34">
        <v>1990</v>
      </c>
      <c r="J2127" s="36" t="s">
        <v>3667</v>
      </c>
    </row>
    <row r="2128" spans="1:10" x14ac:dyDescent="0.2">
      <c r="A2128" s="27">
        <v>98902</v>
      </c>
      <c r="B2128" s="28">
        <v>98902</v>
      </c>
      <c r="C2128" s="10" t="s">
        <v>2120</v>
      </c>
      <c r="D2128" s="11" t="s">
        <v>2025</v>
      </c>
      <c r="E2128" s="12">
        <v>9002759989026</v>
      </c>
      <c r="F2128" s="11">
        <v>80</v>
      </c>
      <c r="G2128" s="57">
        <v>2</v>
      </c>
      <c r="H2128" s="106">
        <f t="shared" si="33"/>
        <v>2636.3636363636365</v>
      </c>
      <c r="I2128" s="29">
        <v>3190</v>
      </c>
      <c r="J2128" s="36" t="s">
        <v>3667</v>
      </c>
    </row>
    <row r="2129" spans="1:10" x14ac:dyDescent="0.2">
      <c r="A2129" s="27">
        <v>98903</v>
      </c>
      <c r="B2129" s="28">
        <v>98903</v>
      </c>
      <c r="C2129" s="10" t="s">
        <v>2121</v>
      </c>
      <c r="D2129" s="11" t="s">
        <v>2025</v>
      </c>
      <c r="E2129" s="12">
        <v>9002759989033</v>
      </c>
      <c r="F2129" s="11">
        <v>80</v>
      </c>
      <c r="G2129" s="57">
        <v>7</v>
      </c>
      <c r="H2129" s="106">
        <f t="shared" si="33"/>
        <v>3958.6776859504134</v>
      </c>
      <c r="I2129" s="29">
        <v>4790</v>
      </c>
      <c r="J2129" s="36" t="s">
        <v>3667</v>
      </c>
    </row>
    <row r="2130" spans="1:10" x14ac:dyDescent="0.2">
      <c r="A2130" s="27">
        <v>98904</v>
      </c>
      <c r="B2130" s="28">
        <v>98904</v>
      </c>
      <c r="C2130" s="10" t="s">
        <v>2122</v>
      </c>
      <c r="D2130" s="11" t="s">
        <v>2025</v>
      </c>
      <c r="E2130" s="12">
        <v>9002759989040</v>
      </c>
      <c r="F2130" s="11">
        <v>81</v>
      </c>
      <c r="G2130" s="57">
        <v>7</v>
      </c>
      <c r="H2130" s="106">
        <f t="shared" si="33"/>
        <v>3958.6776859504134</v>
      </c>
      <c r="I2130" s="29">
        <v>4790</v>
      </c>
      <c r="J2130" s="36" t="s">
        <v>3667</v>
      </c>
    </row>
    <row r="2131" spans="1:10" x14ac:dyDescent="0.2">
      <c r="A2131" s="27">
        <v>98905</v>
      </c>
      <c r="B2131" s="28">
        <v>98905</v>
      </c>
      <c r="C2131" s="10" t="s">
        <v>2123</v>
      </c>
      <c r="D2131" s="11" t="s">
        <v>2025</v>
      </c>
      <c r="E2131" s="12">
        <v>9002759989057</v>
      </c>
      <c r="F2131" s="11">
        <v>81</v>
      </c>
      <c r="G2131" s="57">
        <v>7</v>
      </c>
      <c r="H2131" s="106">
        <f t="shared" si="33"/>
        <v>2471.0743801652893</v>
      </c>
      <c r="I2131" s="29">
        <v>2990</v>
      </c>
      <c r="J2131" s="36" t="s">
        <v>3667</v>
      </c>
    </row>
    <row r="2132" spans="1:10" x14ac:dyDescent="0.2">
      <c r="A2132" s="27">
        <v>98907</v>
      </c>
      <c r="B2132" s="28">
        <v>98907</v>
      </c>
      <c r="C2132" s="10" t="s">
        <v>2405</v>
      </c>
      <c r="D2132" s="11" t="s">
        <v>1102</v>
      </c>
      <c r="E2132" s="12">
        <v>9002759989071</v>
      </c>
      <c r="F2132" s="11">
        <v>596</v>
      </c>
      <c r="G2132" s="57">
        <v>2</v>
      </c>
      <c r="H2132" s="106">
        <f t="shared" si="33"/>
        <v>1479.3388429752067</v>
      </c>
      <c r="I2132" s="29">
        <v>1790</v>
      </c>
      <c r="J2132" s="30" t="s">
        <v>3665</v>
      </c>
    </row>
    <row r="2133" spans="1:10" x14ac:dyDescent="0.2">
      <c r="A2133" s="27">
        <v>98908</v>
      </c>
      <c r="B2133" s="28">
        <v>98908</v>
      </c>
      <c r="C2133" s="10" t="s">
        <v>2406</v>
      </c>
      <c r="D2133" s="11" t="s">
        <v>1102</v>
      </c>
      <c r="E2133" s="12">
        <v>9002759989088</v>
      </c>
      <c r="F2133" s="11">
        <v>596</v>
      </c>
      <c r="G2133" s="57">
        <v>7</v>
      </c>
      <c r="H2133" s="106">
        <f t="shared" si="33"/>
        <v>1644.6280991735537</v>
      </c>
      <c r="I2133" s="34">
        <v>1990</v>
      </c>
      <c r="J2133" s="30" t="s">
        <v>3665</v>
      </c>
    </row>
    <row r="2134" spans="1:10" x14ac:dyDescent="0.2">
      <c r="A2134" s="27">
        <v>98909</v>
      </c>
      <c r="B2134" s="28">
        <v>98909</v>
      </c>
      <c r="C2134" s="10" t="s">
        <v>2407</v>
      </c>
      <c r="D2134" s="11" t="s">
        <v>2408</v>
      </c>
      <c r="E2134" s="12">
        <v>9002759989095</v>
      </c>
      <c r="F2134" s="11">
        <v>354</v>
      </c>
      <c r="G2134" s="57">
        <v>7</v>
      </c>
      <c r="H2134" s="106">
        <f t="shared" si="33"/>
        <v>3958.6776859504134</v>
      </c>
      <c r="I2134" s="29">
        <v>4790</v>
      </c>
      <c r="J2134" s="30" t="s">
        <v>3665</v>
      </c>
    </row>
    <row r="2135" spans="1:10" x14ac:dyDescent="0.2">
      <c r="A2135" s="27">
        <v>98911</v>
      </c>
      <c r="B2135" s="28">
        <v>98911</v>
      </c>
      <c r="C2135" s="10" t="s">
        <v>2124</v>
      </c>
      <c r="D2135" s="11" t="s">
        <v>2125</v>
      </c>
      <c r="E2135" s="12">
        <v>9002759989118</v>
      </c>
      <c r="F2135" s="11">
        <v>270</v>
      </c>
      <c r="G2135" s="58"/>
      <c r="H2135" s="106">
        <f t="shared" si="33"/>
        <v>329.75206611570246</v>
      </c>
      <c r="I2135" s="29">
        <v>399</v>
      </c>
      <c r="J2135" s="36" t="s">
        <v>3667</v>
      </c>
    </row>
    <row r="2136" spans="1:10" x14ac:dyDescent="0.2">
      <c r="A2136" s="27">
        <v>98912</v>
      </c>
      <c r="B2136" s="28">
        <v>98912</v>
      </c>
      <c r="C2136" s="10" t="s">
        <v>2126</v>
      </c>
      <c r="D2136" s="11" t="s">
        <v>2125</v>
      </c>
      <c r="E2136" s="12">
        <v>9002759989125</v>
      </c>
      <c r="F2136" s="11">
        <v>270</v>
      </c>
      <c r="G2136" s="58"/>
      <c r="H2136" s="106">
        <f t="shared" si="33"/>
        <v>619.00826446280996</v>
      </c>
      <c r="I2136" s="34">
        <v>749</v>
      </c>
      <c r="J2136" s="36" t="s">
        <v>3667</v>
      </c>
    </row>
    <row r="2137" spans="1:10" x14ac:dyDescent="0.2">
      <c r="A2137" s="27">
        <v>98913</v>
      </c>
      <c r="B2137" s="28">
        <v>98913</v>
      </c>
      <c r="C2137" s="10" t="s">
        <v>2127</v>
      </c>
      <c r="D2137" s="11" t="s">
        <v>2125</v>
      </c>
      <c r="E2137" s="12">
        <v>9002759989132</v>
      </c>
      <c r="F2137" s="11">
        <v>270</v>
      </c>
      <c r="G2137" s="59"/>
      <c r="H2137" s="106">
        <f t="shared" si="33"/>
        <v>147.93388429752068</v>
      </c>
      <c r="I2137" s="31">
        <v>179</v>
      </c>
      <c r="J2137" s="36" t="s">
        <v>3667</v>
      </c>
    </row>
    <row r="2138" spans="1:10" x14ac:dyDescent="0.2">
      <c r="A2138" s="27">
        <v>98914</v>
      </c>
      <c r="B2138" s="28">
        <v>98914</v>
      </c>
      <c r="C2138" s="10" t="s">
        <v>2128</v>
      </c>
      <c r="D2138" s="11" t="s">
        <v>2125</v>
      </c>
      <c r="E2138" s="12">
        <v>9002759989149</v>
      </c>
      <c r="F2138" s="11">
        <v>271</v>
      </c>
      <c r="G2138" s="58"/>
      <c r="H2138" s="106">
        <f t="shared" si="33"/>
        <v>329.75206611570246</v>
      </c>
      <c r="I2138" s="29">
        <v>399</v>
      </c>
      <c r="J2138" s="36" t="s">
        <v>3667</v>
      </c>
    </row>
    <row r="2139" spans="1:10" x14ac:dyDescent="0.2">
      <c r="A2139" s="27">
        <v>98915</v>
      </c>
      <c r="B2139" s="28">
        <v>98915</v>
      </c>
      <c r="C2139" s="10" t="s">
        <v>2129</v>
      </c>
      <c r="D2139" s="11" t="s">
        <v>2125</v>
      </c>
      <c r="E2139" s="12">
        <v>9002759989156</v>
      </c>
      <c r="F2139" s="11">
        <v>271</v>
      </c>
      <c r="G2139" s="58"/>
      <c r="H2139" s="106">
        <f t="shared" si="33"/>
        <v>619.00826446280996</v>
      </c>
      <c r="I2139" s="34">
        <v>749</v>
      </c>
      <c r="J2139" s="36" t="s">
        <v>3667</v>
      </c>
    </row>
    <row r="2140" spans="1:10" x14ac:dyDescent="0.2">
      <c r="A2140" s="27">
        <v>98916</v>
      </c>
      <c r="B2140" s="28">
        <v>98916</v>
      </c>
      <c r="C2140" s="10" t="s">
        <v>2130</v>
      </c>
      <c r="D2140" s="11" t="s">
        <v>2125</v>
      </c>
      <c r="E2140" s="12">
        <v>9002759989163</v>
      </c>
      <c r="F2140" s="11">
        <v>271</v>
      </c>
      <c r="G2140" s="59"/>
      <c r="H2140" s="106">
        <f t="shared" si="33"/>
        <v>147.93388429752068</v>
      </c>
      <c r="I2140" s="31">
        <v>179</v>
      </c>
      <c r="J2140" s="36" t="s">
        <v>3667</v>
      </c>
    </row>
    <row r="2141" spans="1:10" x14ac:dyDescent="0.2">
      <c r="A2141" s="27">
        <v>98917</v>
      </c>
      <c r="B2141" s="28">
        <v>98917</v>
      </c>
      <c r="C2141" s="10" t="s">
        <v>2131</v>
      </c>
      <c r="D2141" s="11" t="s">
        <v>2125</v>
      </c>
      <c r="E2141" s="12">
        <v>9002759989170</v>
      </c>
      <c r="F2141" s="11">
        <v>272</v>
      </c>
      <c r="G2141" s="58"/>
      <c r="H2141" s="106">
        <f t="shared" si="33"/>
        <v>329.75206611570246</v>
      </c>
      <c r="I2141" s="29">
        <v>399</v>
      </c>
      <c r="J2141" s="36" t="s">
        <v>3667</v>
      </c>
    </row>
    <row r="2142" spans="1:10" x14ac:dyDescent="0.2">
      <c r="A2142" s="27">
        <v>98918</v>
      </c>
      <c r="B2142" s="28">
        <v>98918</v>
      </c>
      <c r="C2142" s="10" t="s">
        <v>2132</v>
      </c>
      <c r="D2142" s="11" t="s">
        <v>2125</v>
      </c>
      <c r="E2142" s="12">
        <v>9002759989187</v>
      </c>
      <c r="F2142" s="11">
        <v>272</v>
      </c>
      <c r="G2142" s="58"/>
      <c r="H2142" s="106">
        <f t="shared" si="33"/>
        <v>619.00826446280996</v>
      </c>
      <c r="I2142" s="34">
        <v>749</v>
      </c>
      <c r="J2142" s="36" t="s">
        <v>3667</v>
      </c>
    </row>
    <row r="2143" spans="1:10" x14ac:dyDescent="0.2">
      <c r="A2143" s="27">
        <v>98919</v>
      </c>
      <c r="B2143" s="28">
        <v>98919</v>
      </c>
      <c r="C2143" s="10" t="s">
        <v>2133</v>
      </c>
      <c r="D2143" s="11" t="s">
        <v>2125</v>
      </c>
      <c r="E2143" s="12">
        <v>9002759989194</v>
      </c>
      <c r="F2143" s="11">
        <v>272</v>
      </c>
      <c r="G2143" s="59"/>
      <c r="H2143" s="106">
        <f t="shared" si="33"/>
        <v>147.93388429752068</v>
      </c>
      <c r="I2143" s="31">
        <v>179</v>
      </c>
      <c r="J2143" s="36" t="s">
        <v>3667</v>
      </c>
    </row>
    <row r="2144" spans="1:10" x14ac:dyDescent="0.2">
      <c r="A2144" s="27">
        <v>98921</v>
      </c>
      <c r="B2144" s="28">
        <v>98921</v>
      </c>
      <c r="C2144" s="10" t="s">
        <v>2134</v>
      </c>
      <c r="D2144" s="11" t="s">
        <v>2135</v>
      </c>
      <c r="E2144" s="12">
        <v>9002759989217</v>
      </c>
      <c r="F2144" s="11">
        <v>273</v>
      </c>
      <c r="G2144" s="58"/>
      <c r="H2144" s="106">
        <f t="shared" si="33"/>
        <v>420.6611570247934</v>
      </c>
      <c r="I2144" s="29">
        <v>509</v>
      </c>
      <c r="J2144" s="36" t="s">
        <v>3667</v>
      </c>
    </row>
    <row r="2145" spans="1:10" x14ac:dyDescent="0.2">
      <c r="A2145" s="27">
        <v>98922</v>
      </c>
      <c r="B2145" s="28">
        <v>98922</v>
      </c>
      <c r="C2145" s="10" t="s">
        <v>2136</v>
      </c>
      <c r="D2145" s="11" t="s">
        <v>2135</v>
      </c>
      <c r="E2145" s="12">
        <v>9002759989224</v>
      </c>
      <c r="F2145" s="11">
        <v>273</v>
      </c>
      <c r="G2145" s="58"/>
      <c r="H2145" s="106">
        <f t="shared" si="33"/>
        <v>800.82644628099172</v>
      </c>
      <c r="I2145" s="29">
        <v>969</v>
      </c>
      <c r="J2145" s="36" t="s">
        <v>3667</v>
      </c>
    </row>
    <row r="2146" spans="1:10" x14ac:dyDescent="0.2">
      <c r="A2146" s="27">
        <v>98923</v>
      </c>
      <c r="B2146" s="28">
        <v>98923</v>
      </c>
      <c r="C2146" s="10" t="s">
        <v>2137</v>
      </c>
      <c r="D2146" s="11" t="s">
        <v>2135</v>
      </c>
      <c r="E2146" s="12">
        <v>9002759989231</v>
      </c>
      <c r="F2146" s="11">
        <v>273</v>
      </c>
      <c r="G2146" s="59"/>
      <c r="H2146" s="106">
        <f t="shared" si="33"/>
        <v>164.46280991735537</v>
      </c>
      <c r="I2146" s="31">
        <v>199</v>
      </c>
      <c r="J2146" s="36" t="s">
        <v>3667</v>
      </c>
    </row>
    <row r="2147" spans="1:10" x14ac:dyDescent="0.2">
      <c r="A2147" s="27">
        <v>98924</v>
      </c>
      <c r="B2147" s="28">
        <v>98924</v>
      </c>
      <c r="C2147" s="10" t="s">
        <v>2138</v>
      </c>
      <c r="D2147" s="11" t="s">
        <v>2135</v>
      </c>
      <c r="E2147" s="12">
        <v>9002759989248</v>
      </c>
      <c r="F2147" s="11">
        <v>274</v>
      </c>
      <c r="G2147" s="58"/>
      <c r="H2147" s="106">
        <f t="shared" si="33"/>
        <v>420.6611570247934</v>
      </c>
      <c r="I2147" s="29">
        <v>509</v>
      </c>
      <c r="J2147" s="36" t="s">
        <v>3667</v>
      </c>
    </row>
    <row r="2148" spans="1:10" x14ac:dyDescent="0.2">
      <c r="A2148" s="27">
        <v>98925</v>
      </c>
      <c r="B2148" s="28">
        <v>98925</v>
      </c>
      <c r="C2148" s="10" t="s">
        <v>2139</v>
      </c>
      <c r="D2148" s="11" t="s">
        <v>2135</v>
      </c>
      <c r="E2148" s="12">
        <v>9002759989255</v>
      </c>
      <c r="F2148" s="11">
        <v>274</v>
      </c>
      <c r="G2148" s="58"/>
      <c r="H2148" s="106">
        <f t="shared" si="33"/>
        <v>800.82644628099172</v>
      </c>
      <c r="I2148" s="29">
        <v>969</v>
      </c>
      <c r="J2148" s="36" t="s">
        <v>3667</v>
      </c>
    </row>
    <row r="2149" spans="1:10" x14ac:dyDescent="0.2">
      <c r="A2149" s="27">
        <v>98926</v>
      </c>
      <c r="B2149" s="28">
        <v>98926</v>
      </c>
      <c r="C2149" s="10" t="s">
        <v>2140</v>
      </c>
      <c r="D2149" s="11" t="s">
        <v>2135</v>
      </c>
      <c r="E2149" s="12">
        <v>9002759989262</v>
      </c>
      <c r="F2149" s="11">
        <v>274</v>
      </c>
      <c r="G2149" s="59"/>
      <c r="H2149" s="106">
        <f t="shared" si="33"/>
        <v>164.46280991735537</v>
      </c>
      <c r="I2149" s="31">
        <v>199</v>
      </c>
      <c r="J2149" s="36" t="s">
        <v>3667</v>
      </c>
    </row>
    <row r="2150" spans="1:10" x14ac:dyDescent="0.2">
      <c r="A2150" s="27">
        <v>98927</v>
      </c>
      <c r="B2150" s="28">
        <v>98927</v>
      </c>
      <c r="C2150" s="10" t="s">
        <v>2141</v>
      </c>
      <c r="D2150" s="11" t="s">
        <v>2135</v>
      </c>
      <c r="E2150" s="12">
        <v>9002759989279</v>
      </c>
      <c r="F2150" s="11">
        <v>275</v>
      </c>
      <c r="G2150" s="58"/>
      <c r="H2150" s="106">
        <f t="shared" si="33"/>
        <v>420.6611570247934</v>
      </c>
      <c r="I2150" s="29">
        <v>509</v>
      </c>
      <c r="J2150" s="36" t="s">
        <v>3667</v>
      </c>
    </row>
    <row r="2151" spans="1:10" x14ac:dyDescent="0.2">
      <c r="A2151" s="27">
        <v>98928</v>
      </c>
      <c r="B2151" s="28">
        <v>98928</v>
      </c>
      <c r="C2151" s="10" t="s">
        <v>2142</v>
      </c>
      <c r="D2151" s="11" t="s">
        <v>2135</v>
      </c>
      <c r="E2151" s="12">
        <v>9002759989286</v>
      </c>
      <c r="F2151" s="11">
        <v>275</v>
      </c>
      <c r="G2151" s="58"/>
      <c r="H2151" s="106">
        <f t="shared" si="33"/>
        <v>800.82644628099172</v>
      </c>
      <c r="I2151" s="29">
        <v>969</v>
      </c>
      <c r="J2151" s="36" t="s">
        <v>3667</v>
      </c>
    </row>
    <row r="2152" spans="1:10" x14ac:dyDescent="0.2">
      <c r="A2152" s="27">
        <v>98929</v>
      </c>
      <c r="B2152" s="28">
        <v>98929</v>
      </c>
      <c r="C2152" s="10" t="s">
        <v>2143</v>
      </c>
      <c r="D2152" s="11" t="s">
        <v>2135</v>
      </c>
      <c r="E2152" s="12">
        <v>9002759989293</v>
      </c>
      <c r="F2152" s="11">
        <v>275</v>
      </c>
      <c r="G2152" s="59"/>
      <c r="H2152" s="106">
        <f t="shared" si="33"/>
        <v>164.46280991735537</v>
      </c>
      <c r="I2152" s="31">
        <v>199</v>
      </c>
      <c r="J2152" s="36" t="s">
        <v>3667</v>
      </c>
    </row>
    <row r="2153" spans="1:10" x14ac:dyDescent="0.2">
      <c r="A2153" s="27">
        <v>98931</v>
      </c>
      <c r="B2153" s="28">
        <v>98931</v>
      </c>
      <c r="C2153" s="10" t="s">
        <v>2144</v>
      </c>
      <c r="D2153" s="11" t="s">
        <v>2145</v>
      </c>
      <c r="E2153" s="12">
        <v>9002759989316</v>
      </c>
      <c r="F2153" s="11">
        <v>276</v>
      </c>
      <c r="G2153" s="58"/>
      <c r="H2153" s="106">
        <f t="shared" si="33"/>
        <v>577.68595041322317</v>
      </c>
      <c r="I2153" s="31">
        <v>699</v>
      </c>
      <c r="J2153" s="36" t="s">
        <v>3667</v>
      </c>
    </row>
    <row r="2154" spans="1:10" x14ac:dyDescent="0.2">
      <c r="A2154" s="27">
        <v>98932</v>
      </c>
      <c r="B2154" s="28">
        <v>98932</v>
      </c>
      <c r="C2154" s="10" t="s">
        <v>2146</v>
      </c>
      <c r="D2154" s="11" t="s">
        <v>2145</v>
      </c>
      <c r="E2154" s="12">
        <v>9002759989323</v>
      </c>
      <c r="F2154" s="11">
        <v>276</v>
      </c>
      <c r="G2154" s="58"/>
      <c r="H2154" s="106">
        <f t="shared" si="33"/>
        <v>1148.7603305785124</v>
      </c>
      <c r="I2154" s="29">
        <v>1390</v>
      </c>
      <c r="J2154" s="36" t="s">
        <v>3667</v>
      </c>
    </row>
    <row r="2155" spans="1:10" x14ac:dyDescent="0.2">
      <c r="A2155" s="27">
        <v>98933</v>
      </c>
      <c r="B2155" s="28">
        <v>98933</v>
      </c>
      <c r="C2155" s="10" t="s">
        <v>2147</v>
      </c>
      <c r="D2155" s="11" t="s">
        <v>2145</v>
      </c>
      <c r="E2155" s="12">
        <v>9002759989330</v>
      </c>
      <c r="F2155" s="11">
        <v>276</v>
      </c>
      <c r="G2155" s="59"/>
      <c r="H2155" s="106">
        <f t="shared" si="33"/>
        <v>230.57851239669421</v>
      </c>
      <c r="I2155" s="31">
        <v>279</v>
      </c>
      <c r="J2155" s="36" t="s">
        <v>3667</v>
      </c>
    </row>
    <row r="2156" spans="1:10" x14ac:dyDescent="0.2">
      <c r="A2156" s="27">
        <v>98934</v>
      </c>
      <c r="B2156" s="28">
        <v>98934</v>
      </c>
      <c r="C2156" s="10" t="s">
        <v>2148</v>
      </c>
      <c r="D2156" s="11" t="s">
        <v>2145</v>
      </c>
      <c r="E2156" s="12">
        <v>9002759989347</v>
      </c>
      <c r="F2156" s="11">
        <v>278</v>
      </c>
      <c r="G2156" s="58"/>
      <c r="H2156" s="106">
        <f t="shared" si="33"/>
        <v>577.68595041322317</v>
      </c>
      <c r="I2156" s="31">
        <v>699</v>
      </c>
      <c r="J2156" s="36" t="s">
        <v>3667</v>
      </c>
    </row>
    <row r="2157" spans="1:10" x14ac:dyDescent="0.2">
      <c r="A2157" s="27">
        <v>98935</v>
      </c>
      <c r="B2157" s="28">
        <v>98935</v>
      </c>
      <c r="C2157" s="10" t="s">
        <v>2149</v>
      </c>
      <c r="D2157" s="11" t="s">
        <v>2145</v>
      </c>
      <c r="E2157" s="12">
        <v>9002759989354</v>
      </c>
      <c r="F2157" s="11">
        <v>278</v>
      </c>
      <c r="G2157" s="58"/>
      <c r="H2157" s="106">
        <f t="shared" si="33"/>
        <v>1148.7603305785124</v>
      </c>
      <c r="I2157" s="29">
        <v>1390</v>
      </c>
      <c r="J2157" s="36" t="s">
        <v>3667</v>
      </c>
    </row>
    <row r="2158" spans="1:10" x14ac:dyDescent="0.2">
      <c r="A2158" s="27">
        <v>98936</v>
      </c>
      <c r="B2158" s="28">
        <v>98936</v>
      </c>
      <c r="C2158" s="10" t="s">
        <v>2150</v>
      </c>
      <c r="D2158" s="11" t="s">
        <v>2145</v>
      </c>
      <c r="E2158" s="12">
        <v>9002759989361</v>
      </c>
      <c r="F2158" s="11">
        <v>278</v>
      </c>
      <c r="G2158" s="59"/>
      <c r="H2158" s="106">
        <f t="shared" si="33"/>
        <v>230.57851239669421</v>
      </c>
      <c r="I2158" s="31">
        <v>279</v>
      </c>
      <c r="J2158" s="36" t="s">
        <v>3667</v>
      </c>
    </row>
    <row r="2159" spans="1:10" x14ac:dyDescent="0.2">
      <c r="A2159" s="27">
        <v>98937</v>
      </c>
      <c r="B2159" s="28">
        <v>98937</v>
      </c>
      <c r="C2159" s="10" t="s">
        <v>2151</v>
      </c>
      <c r="D2159" s="11" t="s">
        <v>2145</v>
      </c>
      <c r="E2159" s="12">
        <v>9002759989378</v>
      </c>
      <c r="F2159" s="11">
        <v>277</v>
      </c>
      <c r="G2159" s="58"/>
      <c r="H2159" s="106">
        <f t="shared" si="33"/>
        <v>577.68595041322317</v>
      </c>
      <c r="I2159" s="31">
        <v>699</v>
      </c>
      <c r="J2159" s="36" t="s">
        <v>3667</v>
      </c>
    </row>
    <row r="2160" spans="1:10" x14ac:dyDescent="0.2">
      <c r="A2160" s="27">
        <v>98938</v>
      </c>
      <c r="B2160" s="28">
        <v>98938</v>
      </c>
      <c r="C2160" s="10" t="s">
        <v>2152</v>
      </c>
      <c r="D2160" s="11" t="s">
        <v>2145</v>
      </c>
      <c r="E2160" s="12">
        <v>9002759989385</v>
      </c>
      <c r="F2160" s="11">
        <v>277</v>
      </c>
      <c r="G2160" s="58"/>
      <c r="H2160" s="106">
        <f t="shared" si="33"/>
        <v>1148.7603305785124</v>
      </c>
      <c r="I2160" s="29">
        <v>1390</v>
      </c>
      <c r="J2160" s="36" t="s">
        <v>3667</v>
      </c>
    </row>
    <row r="2161" spans="1:10" x14ac:dyDescent="0.2">
      <c r="A2161" s="27">
        <v>98939</v>
      </c>
      <c r="B2161" s="28">
        <v>98939</v>
      </c>
      <c r="C2161" s="10" t="s">
        <v>2153</v>
      </c>
      <c r="D2161" s="11" t="s">
        <v>2145</v>
      </c>
      <c r="E2161" s="12">
        <v>9002759989392</v>
      </c>
      <c r="F2161" s="11">
        <v>277</v>
      </c>
      <c r="G2161" s="59"/>
      <c r="H2161" s="106">
        <f t="shared" si="33"/>
        <v>214.04958677685951</v>
      </c>
      <c r="I2161" s="31">
        <v>259</v>
      </c>
      <c r="J2161" s="36" t="s">
        <v>3667</v>
      </c>
    </row>
    <row r="2162" spans="1:10" x14ac:dyDescent="0.2">
      <c r="A2162" s="27">
        <v>98941</v>
      </c>
      <c r="B2162" s="28">
        <v>98941</v>
      </c>
      <c r="C2162" s="10" t="s">
        <v>2154</v>
      </c>
      <c r="D2162" s="11" t="s">
        <v>2155</v>
      </c>
      <c r="E2162" s="12">
        <v>9002759989415</v>
      </c>
      <c r="F2162" s="11">
        <v>280</v>
      </c>
      <c r="G2162" s="58"/>
      <c r="H2162" s="106">
        <f t="shared" si="33"/>
        <v>354.54545454545456</v>
      </c>
      <c r="I2162" s="41">
        <v>429</v>
      </c>
      <c r="J2162" s="36" t="s">
        <v>3667</v>
      </c>
    </row>
    <row r="2163" spans="1:10" x14ac:dyDescent="0.2">
      <c r="A2163" s="27">
        <v>98942</v>
      </c>
      <c r="B2163" s="28">
        <v>98942</v>
      </c>
      <c r="C2163" s="10" t="s">
        <v>2156</v>
      </c>
      <c r="D2163" s="11" t="s">
        <v>2155</v>
      </c>
      <c r="E2163" s="12">
        <v>9002759989422</v>
      </c>
      <c r="F2163" s="11">
        <v>280</v>
      </c>
      <c r="G2163" s="58"/>
      <c r="H2163" s="106">
        <f t="shared" si="33"/>
        <v>668.59504132231405</v>
      </c>
      <c r="I2163" s="34">
        <v>809</v>
      </c>
      <c r="J2163" s="36" t="s">
        <v>3667</v>
      </c>
    </row>
    <row r="2164" spans="1:10" x14ac:dyDescent="0.2">
      <c r="A2164" s="27">
        <v>98943</v>
      </c>
      <c r="B2164" s="28">
        <v>98943</v>
      </c>
      <c r="C2164" s="10" t="s">
        <v>2157</v>
      </c>
      <c r="D2164" s="11" t="s">
        <v>2155</v>
      </c>
      <c r="E2164" s="12">
        <v>9002759989439</v>
      </c>
      <c r="F2164" s="11">
        <v>280</v>
      </c>
      <c r="G2164" s="57">
        <v>2</v>
      </c>
      <c r="H2164" s="106">
        <f t="shared" si="33"/>
        <v>164.46280991735537</v>
      </c>
      <c r="I2164" s="31">
        <v>199</v>
      </c>
      <c r="J2164" s="36" t="s">
        <v>3667</v>
      </c>
    </row>
    <row r="2165" spans="1:10" x14ac:dyDescent="0.2">
      <c r="A2165" s="27">
        <v>98944</v>
      </c>
      <c r="B2165" s="28">
        <v>98944</v>
      </c>
      <c r="C2165" s="10" t="s">
        <v>2158</v>
      </c>
      <c r="D2165" s="11" t="s">
        <v>2155</v>
      </c>
      <c r="E2165" s="12">
        <v>9002759989446</v>
      </c>
      <c r="F2165" s="11">
        <v>281</v>
      </c>
      <c r="G2165" s="57">
        <v>2</v>
      </c>
      <c r="H2165" s="106">
        <f t="shared" si="33"/>
        <v>164.46280991735537</v>
      </c>
      <c r="I2165" s="31">
        <v>199</v>
      </c>
      <c r="J2165" s="36" t="s">
        <v>3667</v>
      </c>
    </row>
    <row r="2166" spans="1:10" x14ac:dyDescent="0.2">
      <c r="A2166" s="27">
        <v>98945</v>
      </c>
      <c r="B2166" s="28">
        <v>98945</v>
      </c>
      <c r="C2166" s="10" t="s">
        <v>2159</v>
      </c>
      <c r="D2166" s="11" t="s">
        <v>2155</v>
      </c>
      <c r="E2166" s="12">
        <v>9002759989453</v>
      </c>
      <c r="F2166" s="11">
        <v>282</v>
      </c>
      <c r="G2166" s="58"/>
      <c r="H2166" s="106">
        <f t="shared" si="33"/>
        <v>354.54545454545456</v>
      </c>
      <c r="I2166" s="41">
        <v>429</v>
      </c>
      <c r="J2166" s="36" t="s">
        <v>3667</v>
      </c>
    </row>
    <row r="2167" spans="1:10" x14ac:dyDescent="0.2">
      <c r="A2167" s="27">
        <v>98946</v>
      </c>
      <c r="B2167" s="28">
        <v>98946</v>
      </c>
      <c r="C2167" s="10" t="s">
        <v>2160</v>
      </c>
      <c r="D2167" s="11" t="s">
        <v>2155</v>
      </c>
      <c r="E2167" s="12">
        <v>9002759989460</v>
      </c>
      <c r="F2167" s="11">
        <v>282</v>
      </c>
      <c r="G2167" s="58"/>
      <c r="H2167" s="106">
        <f t="shared" si="33"/>
        <v>668.59504132231405</v>
      </c>
      <c r="I2167" s="34">
        <v>809</v>
      </c>
      <c r="J2167" s="36" t="s">
        <v>3667</v>
      </c>
    </row>
    <row r="2168" spans="1:10" x14ac:dyDescent="0.2">
      <c r="A2168" s="27">
        <v>98947</v>
      </c>
      <c r="B2168" s="28">
        <v>98947</v>
      </c>
      <c r="C2168" s="10" t="s">
        <v>2161</v>
      </c>
      <c r="D2168" s="11" t="s">
        <v>2155</v>
      </c>
      <c r="E2168" s="12">
        <v>9002759989477</v>
      </c>
      <c r="F2168" s="11">
        <v>282</v>
      </c>
      <c r="G2168" s="57">
        <v>2</v>
      </c>
      <c r="H2168" s="106">
        <f t="shared" si="33"/>
        <v>164.46280991735537</v>
      </c>
      <c r="I2168" s="31">
        <v>199</v>
      </c>
      <c r="J2168" s="36" t="s">
        <v>3667</v>
      </c>
    </row>
    <row r="2169" spans="1:10" x14ac:dyDescent="0.2">
      <c r="A2169" s="27">
        <v>98948</v>
      </c>
      <c r="B2169" s="28">
        <v>98948</v>
      </c>
      <c r="C2169" s="10" t="s">
        <v>2162</v>
      </c>
      <c r="D2169" s="11" t="s">
        <v>2155</v>
      </c>
      <c r="E2169" s="12">
        <v>9002759989484</v>
      </c>
      <c r="F2169" s="11">
        <v>283</v>
      </c>
      <c r="G2169" s="57">
        <v>2</v>
      </c>
      <c r="H2169" s="106">
        <f t="shared" si="33"/>
        <v>164.46280991735537</v>
      </c>
      <c r="I2169" s="31">
        <v>199</v>
      </c>
      <c r="J2169" s="36" t="s">
        <v>3667</v>
      </c>
    </row>
    <row r="2170" spans="1:10" x14ac:dyDescent="0.2">
      <c r="A2170" s="27">
        <v>98949</v>
      </c>
      <c r="B2170" s="28">
        <v>98949</v>
      </c>
      <c r="C2170" s="10" t="s">
        <v>2163</v>
      </c>
      <c r="D2170" s="11" t="s">
        <v>2155</v>
      </c>
      <c r="E2170" s="12">
        <v>9002759989491</v>
      </c>
      <c r="F2170" s="11">
        <v>284</v>
      </c>
      <c r="G2170" s="58"/>
      <c r="H2170" s="106">
        <f t="shared" si="33"/>
        <v>354.54545454545456</v>
      </c>
      <c r="I2170" s="41">
        <v>429</v>
      </c>
      <c r="J2170" s="36" t="s">
        <v>3667</v>
      </c>
    </row>
    <row r="2171" spans="1:10" x14ac:dyDescent="0.2">
      <c r="A2171" s="27">
        <v>98951</v>
      </c>
      <c r="B2171" s="28">
        <v>98951</v>
      </c>
      <c r="C2171" s="10" t="s">
        <v>2164</v>
      </c>
      <c r="D2171" s="11" t="s">
        <v>2155</v>
      </c>
      <c r="E2171" s="12">
        <v>9002759989514</v>
      </c>
      <c r="F2171" s="11">
        <v>284</v>
      </c>
      <c r="G2171" s="58"/>
      <c r="H2171" s="106">
        <f t="shared" si="33"/>
        <v>668.59504132231405</v>
      </c>
      <c r="I2171" s="34">
        <v>809</v>
      </c>
      <c r="J2171" s="36" t="s">
        <v>3667</v>
      </c>
    </row>
    <row r="2172" spans="1:10" x14ac:dyDescent="0.2">
      <c r="A2172" s="27">
        <v>98952</v>
      </c>
      <c r="B2172" s="28">
        <v>98952</v>
      </c>
      <c r="C2172" s="10" t="s">
        <v>2165</v>
      </c>
      <c r="D2172" s="11" t="s">
        <v>2155</v>
      </c>
      <c r="E2172" s="12">
        <v>9002759989521</v>
      </c>
      <c r="F2172" s="11">
        <v>284</v>
      </c>
      <c r="G2172" s="57">
        <v>2</v>
      </c>
      <c r="H2172" s="106">
        <f t="shared" si="33"/>
        <v>164.46280991735537</v>
      </c>
      <c r="I2172" s="31">
        <v>199</v>
      </c>
      <c r="J2172" s="36" t="s">
        <v>3667</v>
      </c>
    </row>
    <row r="2173" spans="1:10" x14ac:dyDescent="0.2">
      <c r="A2173" s="27">
        <v>98953</v>
      </c>
      <c r="B2173" s="28">
        <v>98953</v>
      </c>
      <c r="C2173" s="10" t="s">
        <v>2166</v>
      </c>
      <c r="D2173" s="11" t="s">
        <v>2155</v>
      </c>
      <c r="E2173" s="12">
        <v>9002759989538</v>
      </c>
      <c r="F2173" s="11">
        <v>285</v>
      </c>
      <c r="G2173" s="57">
        <v>2</v>
      </c>
      <c r="H2173" s="106">
        <f t="shared" si="33"/>
        <v>164.46280991735537</v>
      </c>
      <c r="I2173" s="31">
        <v>199</v>
      </c>
      <c r="J2173" s="36" t="s">
        <v>3667</v>
      </c>
    </row>
    <row r="2174" spans="1:10" x14ac:dyDescent="0.2">
      <c r="A2174" s="27">
        <v>98954</v>
      </c>
      <c r="B2174" s="28">
        <v>98954</v>
      </c>
      <c r="C2174" s="10" t="s">
        <v>2167</v>
      </c>
      <c r="D2174" s="11" t="s">
        <v>2168</v>
      </c>
      <c r="E2174" s="12">
        <v>9002759989545</v>
      </c>
      <c r="F2174" s="11">
        <v>286</v>
      </c>
      <c r="G2174" s="58"/>
      <c r="H2174" s="106">
        <f t="shared" si="33"/>
        <v>445.4545454545455</v>
      </c>
      <c r="I2174" s="34">
        <v>539</v>
      </c>
      <c r="J2174" s="36" t="s">
        <v>3667</v>
      </c>
    </row>
    <row r="2175" spans="1:10" x14ac:dyDescent="0.2">
      <c r="A2175" s="27">
        <v>98955</v>
      </c>
      <c r="B2175" s="28">
        <v>98955</v>
      </c>
      <c r="C2175" s="10" t="s">
        <v>2169</v>
      </c>
      <c r="D2175" s="11" t="s">
        <v>2168</v>
      </c>
      <c r="E2175" s="12">
        <v>9002759989552</v>
      </c>
      <c r="F2175" s="11">
        <v>286</v>
      </c>
      <c r="G2175" s="58"/>
      <c r="H2175" s="106">
        <f t="shared" si="33"/>
        <v>825.61983471074382</v>
      </c>
      <c r="I2175" s="31">
        <v>999</v>
      </c>
      <c r="J2175" s="36" t="s">
        <v>3667</v>
      </c>
    </row>
    <row r="2176" spans="1:10" x14ac:dyDescent="0.2">
      <c r="A2176" s="27">
        <v>98956</v>
      </c>
      <c r="B2176" s="28">
        <v>98956</v>
      </c>
      <c r="C2176" s="10" t="s">
        <v>2170</v>
      </c>
      <c r="D2176" s="11" t="s">
        <v>2168</v>
      </c>
      <c r="E2176" s="12">
        <v>9002759989569</v>
      </c>
      <c r="F2176" s="11">
        <v>286</v>
      </c>
      <c r="G2176" s="57">
        <v>2</v>
      </c>
      <c r="H2176" s="106">
        <f t="shared" si="33"/>
        <v>189.25619834710744</v>
      </c>
      <c r="I2176" s="31">
        <v>229</v>
      </c>
      <c r="J2176" s="36" t="s">
        <v>3667</v>
      </c>
    </row>
    <row r="2177" spans="1:10" x14ac:dyDescent="0.2">
      <c r="A2177" s="27">
        <v>98957</v>
      </c>
      <c r="B2177" s="28">
        <v>98957</v>
      </c>
      <c r="C2177" s="10" t="s">
        <v>2171</v>
      </c>
      <c r="D2177" s="11" t="s">
        <v>2168</v>
      </c>
      <c r="E2177" s="12">
        <v>9002759989576</v>
      </c>
      <c r="F2177" s="11">
        <v>287</v>
      </c>
      <c r="G2177" s="57">
        <v>2</v>
      </c>
      <c r="H2177" s="106">
        <f t="shared" si="33"/>
        <v>189.25619834710744</v>
      </c>
      <c r="I2177" s="31">
        <v>229</v>
      </c>
      <c r="J2177" s="36" t="s">
        <v>3667</v>
      </c>
    </row>
    <row r="2178" spans="1:10" x14ac:dyDescent="0.2">
      <c r="A2178" s="27">
        <v>98958</v>
      </c>
      <c r="B2178" s="28">
        <v>98958</v>
      </c>
      <c r="C2178" s="10" t="s">
        <v>2172</v>
      </c>
      <c r="D2178" s="11" t="s">
        <v>2168</v>
      </c>
      <c r="E2178" s="12">
        <v>9002759989583</v>
      </c>
      <c r="F2178" s="11">
        <v>288</v>
      </c>
      <c r="G2178" s="58"/>
      <c r="H2178" s="106">
        <f t="shared" si="33"/>
        <v>445.4545454545455</v>
      </c>
      <c r="I2178" s="34">
        <v>539</v>
      </c>
      <c r="J2178" s="36" t="s">
        <v>3667</v>
      </c>
    </row>
    <row r="2179" spans="1:10" x14ac:dyDescent="0.2">
      <c r="A2179" s="27">
        <v>98959</v>
      </c>
      <c r="B2179" s="28">
        <v>98959</v>
      </c>
      <c r="C2179" s="10" t="s">
        <v>2173</v>
      </c>
      <c r="D2179" s="11" t="s">
        <v>2168</v>
      </c>
      <c r="E2179" s="12">
        <v>9002759989590</v>
      </c>
      <c r="F2179" s="11">
        <v>288</v>
      </c>
      <c r="G2179" s="58"/>
      <c r="H2179" s="106">
        <f t="shared" si="33"/>
        <v>825.61983471074382</v>
      </c>
      <c r="I2179" s="31">
        <v>999</v>
      </c>
      <c r="J2179" s="36" t="s">
        <v>3667</v>
      </c>
    </row>
    <row r="2180" spans="1:10" x14ac:dyDescent="0.2">
      <c r="A2180" s="27">
        <v>98961</v>
      </c>
      <c r="B2180" s="28">
        <v>98961</v>
      </c>
      <c r="C2180" s="10" t="s">
        <v>2174</v>
      </c>
      <c r="D2180" s="11" t="s">
        <v>2168</v>
      </c>
      <c r="E2180" s="12">
        <v>9002759989613</v>
      </c>
      <c r="F2180" s="11">
        <v>288</v>
      </c>
      <c r="G2180" s="57">
        <v>2</v>
      </c>
      <c r="H2180" s="106">
        <f t="shared" si="33"/>
        <v>189.25619834710744</v>
      </c>
      <c r="I2180" s="31">
        <v>229</v>
      </c>
      <c r="J2180" s="36" t="s">
        <v>3667</v>
      </c>
    </row>
    <row r="2181" spans="1:10" x14ac:dyDescent="0.2">
      <c r="A2181" s="27">
        <v>98962</v>
      </c>
      <c r="B2181" s="28">
        <v>98962</v>
      </c>
      <c r="C2181" s="10" t="s">
        <v>2175</v>
      </c>
      <c r="D2181" s="11" t="s">
        <v>2168</v>
      </c>
      <c r="E2181" s="12">
        <v>9002759989620</v>
      </c>
      <c r="F2181" s="11">
        <v>289</v>
      </c>
      <c r="G2181" s="57">
        <v>2</v>
      </c>
      <c r="H2181" s="106">
        <f t="shared" si="33"/>
        <v>189.25619834710744</v>
      </c>
      <c r="I2181" s="31">
        <v>229</v>
      </c>
      <c r="J2181" s="36" t="s">
        <v>3667</v>
      </c>
    </row>
    <row r="2182" spans="1:10" x14ac:dyDescent="0.2">
      <c r="A2182" s="27">
        <v>98963</v>
      </c>
      <c r="B2182" s="28">
        <v>98963</v>
      </c>
      <c r="C2182" s="10" t="s">
        <v>2176</v>
      </c>
      <c r="D2182" s="11" t="s">
        <v>2168</v>
      </c>
      <c r="E2182" s="12">
        <v>9002759989637</v>
      </c>
      <c r="F2182" s="11">
        <v>290</v>
      </c>
      <c r="G2182" s="58"/>
      <c r="H2182" s="106">
        <f t="shared" si="33"/>
        <v>445.4545454545455</v>
      </c>
      <c r="I2182" s="34">
        <v>539</v>
      </c>
      <c r="J2182" s="36" t="s">
        <v>3667</v>
      </c>
    </row>
    <row r="2183" spans="1:10" x14ac:dyDescent="0.2">
      <c r="A2183" s="27">
        <v>98964</v>
      </c>
      <c r="B2183" s="28">
        <v>98964</v>
      </c>
      <c r="C2183" s="10" t="s">
        <v>2177</v>
      </c>
      <c r="D2183" s="11" t="s">
        <v>2168</v>
      </c>
      <c r="E2183" s="12">
        <v>9002759989644</v>
      </c>
      <c r="F2183" s="11">
        <v>290</v>
      </c>
      <c r="G2183" s="58"/>
      <c r="H2183" s="106">
        <f t="shared" si="33"/>
        <v>825.61983471074382</v>
      </c>
      <c r="I2183" s="31">
        <v>999</v>
      </c>
      <c r="J2183" s="36" t="s">
        <v>3667</v>
      </c>
    </row>
    <row r="2184" spans="1:10" x14ac:dyDescent="0.2">
      <c r="A2184" s="27">
        <v>98965</v>
      </c>
      <c r="B2184" s="28">
        <v>98965</v>
      </c>
      <c r="C2184" s="10" t="s">
        <v>2178</v>
      </c>
      <c r="D2184" s="11" t="s">
        <v>2168</v>
      </c>
      <c r="E2184" s="12">
        <v>9002759989651</v>
      </c>
      <c r="F2184" s="11">
        <v>290</v>
      </c>
      <c r="G2184" s="57">
        <v>2</v>
      </c>
      <c r="H2184" s="106">
        <f t="shared" si="33"/>
        <v>189.25619834710744</v>
      </c>
      <c r="I2184" s="31">
        <v>229</v>
      </c>
      <c r="J2184" s="36" t="s">
        <v>3667</v>
      </c>
    </row>
    <row r="2185" spans="1:10" x14ac:dyDescent="0.2">
      <c r="A2185" s="27">
        <v>98966</v>
      </c>
      <c r="B2185" s="28">
        <v>98966</v>
      </c>
      <c r="C2185" s="10" t="s">
        <v>2179</v>
      </c>
      <c r="D2185" s="11" t="s">
        <v>2168</v>
      </c>
      <c r="E2185" s="12">
        <v>9002759989668</v>
      </c>
      <c r="F2185" s="11">
        <v>291</v>
      </c>
      <c r="G2185" s="57">
        <v>2</v>
      </c>
      <c r="H2185" s="106">
        <f t="shared" si="33"/>
        <v>189.25619834710744</v>
      </c>
      <c r="I2185" s="31">
        <v>229</v>
      </c>
      <c r="J2185" s="36" t="s">
        <v>3667</v>
      </c>
    </row>
    <row r="2186" spans="1:10" x14ac:dyDescent="0.2">
      <c r="A2186" s="27">
        <v>98967</v>
      </c>
      <c r="B2186" s="28">
        <v>98967</v>
      </c>
      <c r="C2186" s="10" t="s">
        <v>2180</v>
      </c>
      <c r="D2186" s="11" t="s">
        <v>2181</v>
      </c>
      <c r="E2186" s="12">
        <v>9002759989675</v>
      </c>
      <c r="F2186" s="11">
        <v>292</v>
      </c>
      <c r="G2186" s="58"/>
      <c r="H2186" s="106">
        <f t="shared" si="33"/>
        <v>511.57024793388433</v>
      </c>
      <c r="I2186" s="31">
        <v>619</v>
      </c>
      <c r="J2186" s="36" t="s">
        <v>3667</v>
      </c>
    </row>
    <row r="2187" spans="1:10" x14ac:dyDescent="0.2">
      <c r="A2187" s="27">
        <v>98968</v>
      </c>
      <c r="B2187" s="28">
        <v>98968</v>
      </c>
      <c r="C2187" s="10" t="s">
        <v>2182</v>
      </c>
      <c r="D2187" s="11" t="s">
        <v>2181</v>
      </c>
      <c r="E2187" s="12">
        <v>9002759989682</v>
      </c>
      <c r="F2187" s="11">
        <v>292</v>
      </c>
      <c r="G2187" s="58"/>
      <c r="H2187" s="106">
        <f t="shared" ref="H2187:H2250" si="34">I2187/1.21</f>
        <v>900.82644628099172</v>
      </c>
      <c r="I2187" s="34">
        <v>1090</v>
      </c>
      <c r="J2187" s="36" t="s">
        <v>3667</v>
      </c>
    </row>
    <row r="2188" spans="1:10" x14ac:dyDescent="0.2">
      <c r="A2188" s="27">
        <v>98971</v>
      </c>
      <c r="B2188" s="28">
        <v>98971</v>
      </c>
      <c r="C2188" s="10" t="s">
        <v>2183</v>
      </c>
      <c r="D2188" s="11" t="s">
        <v>2181</v>
      </c>
      <c r="E2188" s="12">
        <v>9002759989712</v>
      </c>
      <c r="F2188" s="11">
        <v>292</v>
      </c>
      <c r="G2188" s="58"/>
      <c r="H2188" s="106">
        <f t="shared" si="34"/>
        <v>511.57024793388433</v>
      </c>
      <c r="I2188" s="31">
        <v>619</v>
      </c>
      <c r="J2188" s="36" t="s">
        <v>3667</v>
      </c>
    </row>
    <row r="2189" spans="1:10" x14ac:dyDescent="0.2">
      <c r="A2189" s="27">
        <v>98972</v>
      </c>
      <c r="B2189" s="28">
        <v>98972</v>
      </c>
      <c r="C2189" s="10" t="s">
        <v>2184</v>
      </c>
      <c r="D2189" s="11" t="s">
        <v>2181</v>
      </c>
      <c r="E2189" s="12">
        <v>9002759989729</v>
      </c>
      <c r="F2189" s="11">
        <v>293</v>
      </c>
      <c r="G2189" s="58"/>
      <c r="H2189" s="106">
        <f t="shared" si="34"/>
        <v>900.82644628099172</v>
      </c>
      <c r="I2189" s="34">
        <v>1090</v>
      </c>
      <c r="J2189" s="36" t="s">
        <v>3667</v>
      </c>
    </row>
    <row r="2190" spans="1:10" x14ac:dyDescent="0.2">
      <c r="A2190" s="27">
        <v>98974</v>
      </c>
      <c r="B2190" s="28">
        <v>98974</v>
      </c>
      <c r="C2190" s="10" t="s">
        <v>2185</v>
      </c>
      <c r="D2190" s="11" t="s">
        <v>2181</v>
      </c>
      <c r="E2190" s="12">
        <v>9002759989743</v>
      </c>
      <c r="F2190" s="11">
        <v>293</v>
      </c>
      <c r="G2190" s="58"/>
      <c r="H2190" s="106">
        <f t="shared" si="34"/>
        <v>511.57024793388433</v>
      </c>
      <c r="I2190" s="31">
        <v>619</v>
      </c>
      <c r="J2190" s="36" t="s">
        <v>3667</v>
      </c>
    </row>
    <row r="2191" spans="1:10" x14ac:dyDescent="0.2">
      <c r="A2191" s="27">
        <v>98975</v>
      </c>
      <c r="B2191" s="28">
        <v>98975</v>
      </c>
      <c r="C2191" s="10" t="s">
        <v>2186</v>
      </c>
      <c r="D2191" s="11" t="s">
        <v>2181</v>
      </c>
      <c r="E2191" s="12">
        <v>9002759989750</v>
      </c>
      <c r="F2191" s="11">
        <v>293</v>
      </c>
      <c r="G2191" s="58"/>
      <c r="H2191" s="106">
        <f t="shared" si="34"/>
        <v>900.82644628099172</v>
      </c>
      <c r="I2191" s="34">
        <v>1090</v>
      </c>
      <c r="J2191" s="36" t="s">
        <v>3667</v>
      </c>
    </row>
    <row r="2192" spans="1:10" x14ac:dyDescent="0.2">
      <c r="A2192" s="27">
        <v>98977</v>
      </c>
      <c r="B2192" s="28">
        <v>98977</v>
      </c>
      <c r="C2192" s="10" t="s">
        <v>2124</v>
      </c>
      <c r="D2192" s="11" t="s">
        <v>2187</v>
      </c>
      <c r="E2192" s="12">
        <v>9002759989774</v>
      </c>
      <c r="F2192" s="11">
        <v>294</v>
      </c>
      <c r="G2192" s="58"/>
      <c r="H2192" s="106">
        <f t="shared" si="34"/>
        <v>329.75206611570246</v>
      </c>
      <c r="I2192" s="29">
        <v>399</v>
      </c>
      <c r="J2192" s="36" t="s">
        <v>3667</v>
      </c>
    </row>
    <row r="2193" spans="1:10" x14ac:dyDescent="0.2">
      <c r="A2193" s="27">
        <v>98978</v>
      </c>
      <c r="B2193" s="28">
        <v>98978</v>
      </c>
      <c r="C2193" s="10" t="s">
        <v>2126</v>
      </c>
      <c r="D2193" s="11" t="s">
        <v>2187</v>
      </c>
      <c r="E2193" s="12">
        <v>9002759989781</v>
      </c>
      <c r="F2193" s="11">
        <v>294</v>
      </c>
      <c r="G2193" s="58"/>
      <c r="H2193" s="106">
        <f t="shared" si="34"/>
        <v>619.00826446280996</v>
      </c>
      <c r="I2193" s="34">
        <v>749</v>
      </c>
      <c r="J2193" s="36" t="s">
        <v>3667</v>
      </c>
    </row>
    <row r="2194" spans="1:10" x14ac:dyDescent="0.2">
      <c r="A2194" s="27">
        <v>98979</v>
      </c>
      <c r="B2194" s="28">
        <v>98979</v>
      </c>
      <c r="C2194" s="10" t="s">
        <v>2188</v>
      </c>
      <c r="D2194" s="11" t="s">
        <v>2187</v>
      </c>
      <c r="E2194" s="12">
        <v>9002759989798</v>
      </c>
      <c r="F2194" s="11">
        <v>294</v>
      </c>
      <c r="G2194" s="59"/>
      <c r="H2194" s="106">
        <f t="shared" si="34"/>
        <v>147.93388429752068</v>
      </c>
      <c r="I2194" s="31">
        <v>179</v>
      </c>
      <c r="J2194" s="36" t="s">
        <v>3667</v>
      </c>
    </row>
    <row r="2195" spans="1:10" x14ac:dyDescent="0.2">
      <c r="A2195" s="27">
        <v>98981</v>
      </c>
      <c r="B2195" s="28">
        <v>98981</v>
      </c>
      <c r="C2195" s="10" t="s">
        <v>2128</v>
      </c>
      <c r="D2195" s="11" t="s">
        <v>2187</v>
      </c>
      <c r="E2195" s="12">
        <v>9002759989811</v>
      </c>
      <c r="F2195" s="11">
        <v>295</v>
      </c>
      <c r="G2195" s="58"/>
      <c r="H2195" s="106">
        <f t="shared" si="34"/>
        <v>329.75206611570246</v>
      </c>
      <c r="I2195" s="29">
        <v>399</v>
      </c>
      <c r="J2195" s="36" t="s">
        <v>3667</v>
      </c>
    </row>
    <row r="2196" spans="1:10" x14ac:dyDescent="0.2">
      <c r="A2196" s="27">
        <v>98982</v>
      </c>
      <c r="B2196" s="28">
        <v>98982</v>
      </c>
      <c r="C2196" s="10" t="s">
        <v>2129</v>
      </c>
      <c r="D2196" s="11" t="s">
        <v>2187</v>
      </c>
      <c r="E2196" s="12">
        <v>9002759989828</v>
      </c>
      <c r="F2196" s="11">
        <v>295</v>
      </c>
      <c r="G2196" s="58"/>
      <c r="H2196" s="106">
        <f t="shared" si="34"/>
        <v>619.00826446280996</v>
      </c>
      <c r="I2196" s="34">
        <v>749</v>
      </c>
      <c r="J2196" s="36" t="s">
        <v>3667</v>
      </c>
    </row>
    <row r="2197" spans="1:10" x14ac:dyDescent="0.2">
      <c r="A2197" s="27">
        <v>98983</v>
      </c>
      <c r="B2197" s="28">
        <v>98983</v>
      </c>
      <c r="C2197" s="10" t="s">
        <v>2189</v>
      </c>
      <c r="D2197" s="11" t="s">
        <v>2187</v>
      </c>
      <c r="E2197" s="12">
        <v>9002759989835</v>
      </c>
      <c r="F2197" s="11">
        <v>295</v>
      </c>
      <c r="G2197" s="59"/>
      <c r="H2197" s="106">
        <f t="shared" si="34"/>
        <v>147.93388429752068</v>
      </c>
      <c r="I2197" s="31">
        <v>179</v>
      </c>
      <c r="J2197" s="36" t="s">
        <v>3667</v>
      </c>
    </row>
    <row r="2198" spans="1:10" x14ac:dyDescent="0.2">
      <c r="A2198" s="27">
        <v>98984</v>
      </c>
      <c r="B2198" s="28">
        <v>98984</v>
      </c>
      <c r="C2198" s="10" t="s">
        <v>2131</v>
      </c>
      <c r="D2198" s="11" t="s">
        <v>2187</v>
      </c>
      <c r="E2198" s="12">
        <v>9002759989842</v>
      </c>
      <c r="F2198" s="11">
        <v>296</v>
      </c>
      <c r="G2198" s="58"/>
      <c r="H2198" s="106">
        <f t="shared" si="34"/>
        <v>329.75206611570246</v>
      </c>
      <c r="I2198" s="29">
        <v>399</v>
      </c>
      <c r="J2198" s="36" t="s">
        <v>3667</v>
      </c>
    </row>
    <row r="2199" spans="1:10" x14ac:dyDescent="0.2">
      <c r="A2199" s="27">
        <v>98985</v>
      </c>
      <c r="B2199" s="28">
        <v>98985</v>
      </c>
      <c r="C2199" s="10" t="s">
        <v>2132</v>
      </c>
      <c r="D2199" s="11" t="s">
        <v>2187</v>
      </c>
      <c r="E2199" s="12">
        <v>9002759989859</v>
      </c>
      <c r="F2199" s="11">
        <v>296</v>
      </c>
      <c r="G2199" s="58"/>
      <c r="H2199" s="106">
        <f t="shared" si="34"/>
        <v>619.00826446280996</v>
      </c>
      <c r="I2199" s="34">
        <v>749</v>
      </c>
      <c r="J2199" s="36" t="s">
        <v>3667</v>
      </c>
    </row>
    <row r="2200" spans="1:10" x14ac:dyDescent="0.2">
      <c r="A2200" s="27">
        <v>98986</v>
      </c>
      <c r="B2200" s="28">
        <v>98986</v>
      </c>
      <c r="C2200" s="10" t="s">
        <v>2190</v>
      </c>
      <c r="D2200" s="11" t="s">
        <v>2187</v>
      </c>
      <c r="E2200" s="12">
        <v>9002759989866</v>
      </c>
      <c r="F2200" s="11">
        <v>296</v>
      </c>
      <c r="G2200" s="59"/>
      <c r="H2200" s="106">
        <f t="shared" si="34"/>
        <v>147.93388429752068</v>
      </c>
      <c r="I2200" s="31">
        <v>179</v>
      </c>
      <c r="J2200" s="36" t="s">
        <v>3667</v>
      </c>
    </row>
    <row r="2201" spans="1:10" x14ac:dyDescent="0.2">
      <c r="A2201" s="27">
        <v>98987</v>
      </c>
      <c r="B2201" s="28">
        <v>98987</v>
      </c>
      <c r="C2201" s="10" t="s">
        <v>2191</v>
      </c>
      <c r="D2201" s="11" t="s">
        <v>2192</v>
      </c>
      <c r="E2201" s="12">
        <v>9002759989873</v>
      </c>
      <c r="F2201" s="11">
        <v>297</v>
      </c>
      <c r="G2201" s="58"/>
      <c r="H2201" s="106">
        <f t="shared" si="34"/>
        <v>420.6611570247934</v>
      </c>
      <c r="I2201" s="29">
        <v>509</v>
      </c>
      <c r="J2201" s="36" t="s">
        <v>3667</v>
      </c>
    </row>
    <row r="2202" spans="1:10" x14ac:dyDescent="0.2">
      <c r="A2202" s="27">
        <v>98988</v>
      </c>
      <c r="B2202" s="28">
        <v>98988</v>
      </c>
      <c r="C2202" s="10" t="s">
        <v>2193</v>
      </c>
      <c r="D2202" s="11" t="s">
        <v>2192</v>
      </c>
      <c r="E2202" s="12">
        <v>9002759989880</v>
      </c>
      <c r="F2202" s="11">
        <v>297</v>
      </c>
      <c r="G2202" s="58"/>
      <c r="H2202" s="106">
        <f t="shared" si="34"/>
        <v>800.82644628099172</v>
      </c>
      <c r="I2202" s="29">
        <v>969</v>
      </c>
      <c r="J2202" s="36" t="s">
        <v>3667</v>
      </c>
    </row>
    <row r="2203" spans="1:10" x14ac:dyDescent="0.2">
      <c r="A2203" s="27">
        <v>98989</v>
      </c>
      <c r="B2203" s="28">
        <v>98989</v>
      </c>
      <c r="C2203" s="10" t="s">
        <v>2194</v>
      </c>
      <c r="D2203" s="11" t="s">
        <v>2192</v>
      </c>
      <c r="E2203" s="12">
        <v>9002759989897</v>
      </c>
      <c r="F2203" s="11">
        <v>297</v>
      </c>
      <c r="G2203" s="59"/>
      <c r="H2203" s="106">
        <f t="shared" si="34"/>
        <v>164.46280991735537</v>
      </c>
      <c r="I2203" s="31">
        <v>199</v>
      </c>
      <c r="J2203" s="36" t="s">
        <v>3667</v>
      </c>
    </row>
    <row r="2204" spans="1:10" x14ac:dyDescent="0.2">
      <c r="A2204" s="27">
        <v>98991</v>
      </c>
      <c r="B2204" s="28">
        <v>98991</v>
      </c>
      <c r="C2204" s="10" t="s">
        <v>2195</v>
      </c>
      <c r="D2204" s="11" t="s">
        <v>2192</v>
      </c>
      <c r="E2204" s="12">
        <v>9002759989910</v>
      </c>
      <c r="F2204" s="11">
        <v>298</v>
      </c>
      <c r="G2204" s="58"/>
      <c r="H2204" s="106">
        <f t="shared" si="34"/>
        <v>420.6611570247934</v>
      </c>
      <c r="I2204" s="29">
        <v>509</v>
      </c>
      <c r="J2204" s="36" t="s">
        <v>3667</v>
      </c>
    </row>
    <row r="2205" spans="1:10" x14ac:dyDescent="0.2">
      <c r="A2205" s="27">
        <v>98992</v>
      </c>
      <c r="B2205" s="28">
        <v>98992</v>
      </c>
      <c r="C2205" s="10" t="s">
        <v>2196</v>
      </c>
      <c r="D2205" s="11" t="s">
        <v>2192</v>
      </c>
      <c r="E2205" s="12">
        <v>9002759989927</v>
      </c>
      <c r="F2205" s="11">
        <v>298</v>
      </c>
      <c r="G2205" s="58"/>
      <c r="H2205" s="106">
        <f t="shared" si="34"/>
        <v>800.82644628099172</v>
      </c>
      <c r="I2205" s="29">
        <v>969</v>
      </c>
      <c r="J2205" s="36" t="s">
        <v>3667</v>
      </c>
    </row>
    <row r="2206" spans="1:10" x14ac:dyDescent="0.2">
      <c r="A2206" s="27">
        <v>98993</v>
      </c>
      <c r="B2206" s="28">
        <v>98993</v>
      </c>
      <c r="C2206" s="10" t="s">
        <v>2197</v>
      </c>
      <c r="D2206" s="11" t="s">
        <v>2192</v>
      </c>
      <c r="E2206" s="12">
        <v>9002759989934</v>
      </c>
      <c r="F2206" s="11">
        <v>298</v>
      </c>
      <c r="G2206" s="59"/>
      <c r="H2206" s="106">
        <f t="shared" si="34"/>
        <v>164.46280991735537</v>
      </c>
      <c r="I2206" s="31">
        <v>199</v>
      </c>
      <c r="J2206" s="36" t="s">
        <v>3667</v>
      </c>
    </row>
    <row r="2207" spans="1:10" x14ac:dyDescent="0.2">
      <c r="A2207" s="27">
        <v>98994</v>
      </c>
      <c r="B2207" s="28">
        <v>98994</v>
      </c>
      <c r="C2207" s="10" t="s">
        <v>2198</v>
      </c>
      <c r="D2207" s="11" t="s">
        <v>2192</v>
      </c>
      <c r="E2207" s="12">
        <v>9002759989941</v>
      </c>
      <c r="F2207" s="11">
        <v>299</v>
      </c>
      <c r="G2207" s="58"/>
      <c r="H2207" s="106">
        <f t="shared" si="34"/>
        <v>420.6611570247934</v>
      </c>
      <c r="I2207" s="29">
        <v>509</v>
      </c>
      <c r="J2207" s="36" t="s">
        <v>3667</v>
      </c>
    </row>
    <row r="2208" spans="1:10" x14ac:dyDescent="0.2">
      <c r="A2208" s="27">
        <v>98995</v>
      </c>
      <c r="B2208" s="28">
        <v>98995</v>
      </c>
      <c r="C2208" s="10" t="s">
        <v>2199</v>
      </c>
      <c r="D2208" s="11" t="s">
        <v>2192</v>
      </c>
      <c r="E2208" s="12">
        <v>9002759989958</v>
      </c>
      <c r="F2208" s="11">
        <v>299</v>
      </c>
      <c r="G2208" s="58"/>
      <c r="H2208" s="106">
        <f t="shared" si="34"/>
        <v>800.82644628099172</v>
      </c>
      <c r="I2208" s="29">
        <v>969</v>
      </c>
      <c r="J2208" s="36" t="s">
        <v>3667</v>
      </c>
    </row>
    <row r="2209" spans="1:10" x14ac:dyDescent="0.2">
      <c r="A2209" s="27">
        <v>98996</v>
      </c>
      <c r="B2209" s="28">
        <v>98996</v>
      </c>
      <c r="C2209" s="10" t="s">
        <v>2200</v>
      </c>
      <c r="D2209" s="11" t="s">
        <v>2192</v>
      </c>
      <c r="E2209" s="12">
        <v>9002759989965</v>
      </c>
      <c r="F2209" s="11">
        <v>299</v>
      </c>
      <c r="G2209" s="59"/>
      <c r="H2209" s="106">
        <f t="shared" si="34"/>
        <v>164.46280991735537</v>
      </c>
      <c r="I2209" s="31">
        <v>199</v>
      </c>
      <c r="J2209" s="36" t="s">
        <v>3667</v>
      </c>
    </row>
    <row r="2210" spans="1:10" x14ac:dyDescent="0.2">
      <c r="A2210" s="27">
        <v>98997</v>
      </c>
      <c r="B2210" s="28">
        <v>98997</v>
      </c>
      <c r="C2210" s="10" t="s">
        <v>2201</v>
      </c>
      <c r="D2210" s="11" t="s">
        <v>2202</v>
      </c>
      <c r="E2210" s="12">
        <v>9002759989972</v>
      </c>
      <c r="F2210" s="11">
        <v>300</v>
      </c>
      <c r="G2210" s="58"/>
      <c r="H2210" s="106">
        <f t="shared" si="34"/>
        <v>643.80165289256195</v>
      </c>
      <c r="I2210" s="29">
        <v>779</v>
      </c>
      <c r="J2210" s="36" t="s">
        <v>3667</v>
      </c>
    </row>
    <row r="2211" spans="1:10" x14ac:dyDescent="0.2">
      <c r="A2211" s="27">
        <v>98998</v>
      </c>
      <c r="B2211" s="28">
        <v>98998</v>
      </c>
      <c r="C2211" s="10" t="s">
        <v>2203</v>
      </c>
      <c r="D2211" s="11" t="s">
        <v>2202</v>
      </c>
      <c r="E2211" s="12">
        <v>9002759989989</v>
      </c>
      <c r="F2211" s="11">
        <v>300</v>
      </c>
      <c r="G2211" s="58"/>
      <c r="H2211" s="106">
        <f t="shared" si="34"/>
        <v>1231.404958677686</v>
      </c>
      <c r="I2211" s="34">
        <v>1490</v>
      </c>
      <c r="J2211" s="36" t="s">
        <v>3667</v>
      </c>
    </row>
    <row r="2212" spans="1:10" x14ac:dyDescent="0.2">
      <c r="A2212" s="27">
        <v>98999</v>
      </c>
      <c r="B2212" s="28">
        <v>98999</v>
      </c>
      <c r="C2212" s="10" t="s">
        <v>2204</v>
      </c>
      <c r="D2212" s="11" t="s">
        <v>2205</v>
      </c>
      <c r="E2212" s="12">
        <v>9002759989996</v>
      </c>
      <c r="F2212" s="11">
        <v>303</v>
      </c>
      <c r="G2212" s="58"/>
      <c r="H2212" s="106">
        <f t="shared" si="34"/>
        <v>776.03305785123973</v>
      </c>
      <c r="I2212" s="29">
        <v>939</v>
      </c>
      <c r="J2212" s="36" t="s">
        <v>3667</v>
      </c>
    </row>
    <row r="2213" spans="1:10" x14ac:dyDescent="0.2">
      <c r="A2213" s="27">
        <v>99001</v>
      </c>
      <c r="B2213" s="28">
        <v>99001</v>
      </c>
      <c r="C2213" s="10" t="s">
        <v>2206</v>
      </c>
      <c r="D2213" s="11" t="s">
        <v>2205</v>
      </c>
      <c r="E2213" s="12">
        <v>9002759990015</v>
      </c>
      <c r="F2213" s="11">
        <v>303</v>
      </c>
      <c r="G2213" s="58"/>
      <c r="H2213" s="106">
        <f t="shared" si="34"/>
        <v>1396.6942148760331</v>
      </c>
      <c r="I2213" s="29">
        <v>1690</v>
      </c>
      <c r="J2213" s="36" t="s">
        <v>3667</v>
      </c>
    </row>
    <row r="2214" spans="1:10" x14ac:dyDescent="0.2">
      <c r="A2214" s="27">
        <v>99002</v>
      </c>
      <c r="B2214" s="28">
        <v>99002</v>
      </c>
      <c r="C2214" s="10" t="s">
        <v>2207</v>
      </c>
      <c r="D2214" s="11" t="s">
        <v>2205</v>
      </c>
      <c r="E2214" s="12">
        <v>9002759990022</v>
      </c>
      <c r="F2214" s="11">
        <v>302</v>
      </c>
      <c r="G2214" s="58"/>
      <c r="H2214" s="106">
        <f t="shared" si="34"/>
        <v>800.82644628099172</v>
      </c>
      <c r="I2214" s="29">
        <v>969</v>
      </c>
      <c r="J2214" s="36" t="s">
        <v>3667</v>
      </c>
    </row>
    <row r="2215" spans="1:10" x14ac:dyDescent="0.2">
      <c r="A2215" s="27">
        <v>99003</v>
      </c>
      <c r="B2215" s="28">
        <v>99003</v>
      </c>
      <c r="C2215" s="10" t="s">
        <v>2208</v>
      </c>
      <c r="D2215" s="11" t="s">
        <v>2205</v>
      </c>
      <c r="E2215" s="12">
        <v>9002759990039</v>
      </c>
      <c r="F2215" s="11">
        <v>302</v>
      </c>
      <c r="G2215" s="58"/>
      <c r="H2215" s="106">
        <f t="shared" si="34"/>
        <v>1396.6942148760331</v>
      </c>
      <c r="I2215" s="29">
        <v>1690</v>
      </c>
      <c r="J2215" s="36" t="s">
        <v>3667</v>
      </c>
    </row>
    <row r="2216" spans="1:10" x14ac:dyDescent="0.2">
      <c r="A2216" s="27">
        <v>99004</v>
      </c>
      <c r="B2216" s="28">
        <v>99004</v>
      </c>
      <c r="C2216" s="10" t="s">
        <v>2209</v>
      </c>
      <c r="D2216" s="11" t="s">
        <v>2205</v>
      </c>
      <c r="E2216" s="12">
        <v>9002759990046</v>
      </c>
      <c r="F2216" s="11">
        <v>303</v>
      </c>
      <c r="G2216" s="58"/>
      <c r="H2216" s="106">
        <f t="shared" si="34"/>
        <v>800.82644628099172</v>
      </c>
      <c r="I2216" s="29">
        <v>969</v>
      </c>
      <c r="J2216" s="36" t="s">
        <v>3667</v>
      </c>
    </row>
    <row r="2217" spans="1:10" x14ac:dyDescent="0.2">
      <c r="A2217" s="27">
        <v>99005</v>
      </c>
      <c r="B2217" s="28">
        <v>99005</v>
      </c>
      <c r="C2217" s="10" t="s">
        <v>2210</v>
      </c>
      <c r="D2217" s="11" t="s">
        <v>2205</v>
      </c>
      <c r="E2217" s="12">
        <v>9002759990053</v>
      </c>
      <c r="F2217" s="11">
        <v>302</v>
      </c>
      <c r="G2217" s="58"/>
      <c r="H2217" s="106">
        <f t="shared" si="34"/>
        <v>1396.6942148760331</v>
      </c>
      <c r="I2217" s="29">
        <v>1690</v>
      </c>
      <c r="J2217" s="36" t="s">
        <v>3667</v>
      </c>
    </row>
    <row r="2218" spans="1:10" x14ac:dyDescent="0.2">
      <c r="A2218" s="27">
        <v>99006</v>
      </c>
      <c r="B2218" s="28">
        <v>99006</v>
      </c>
      <c r="C2218" s="10" t="s">
        <v>2211</v>
      </c>
      <c r="D2218" s="11" t="s">
        <v>2212</v>
      </c>
      <c r="E2218" s="12">
        <v>9002759990060</v>
      </c>
      <c r="F2218" s="11">
        <v>304</v>
      </c>
      <c r="G2218" s="58"/>
      <c r="H2218" s="106">
        <f t="shared" si="34"/>
        <v>759.50413223140504</v>
      </c>
      <c r="I2218" s="31">
        <v>919</v>
      </c>
      <c r="J2218" s="36" t="s">
        <v>3667</v>
      </c>
    </row>
    <row r="2219" spans="1:10" x14ac:dyDescent="0.2">
      <c r="A2219" s="27">
        <v>99007</v>
      </c>
      <c r="B2219" s="28">
        <v>99007</v>
      </c>
      <c r="C2219" s="10" t="s">
        <v>2213</v>
      </c>
      <c r="D2219" s="11" t="s">
        <v>2212</v>
      </c>
      <c r="E2219" s="12">
        <v>9002759990077</v>
      </c>
      <c r="F2219" s="11">
        <v>304</v>
      </c>
      <c r="G2219" s="58"/>
      <c r="H2219" s="106">
        <f t="shared" si="34"/>
        <v>1479.3388429752067</v>
      </c>
      <c r="I2219" s="29">
        <v>1790</v>
      </c>
      <c r="J2219" s="36" t="s">
        <v>3667</v>
      </c>
    </row>
    <row r="2220" spans="1:10" x14ac:dyDescent="0.2">
      <c r="A2220" s="27">
        <v>99008</v>
      </c>
      <c r="B2220" s="28">
        <v>99008</v>
      </c>
      <c r="C2220" s="10" t="s">
        <v>2214</v>
      </c>
      <c r="D2220" s="11" t="s">
        <v>2212</v>
      </c>
      <c r="E2220" s="12">
        <v>9002759990084</v>
      </c>
      <c r="F2220" s="11">
        <v>304</v>
      </c>
      <c r="G2220" s="58"/>
      <c r="H2220" s="106">
        <f t="shared" si="34"/>
        <v>759.50413223140504</v>
      </c>
      <c r="I2220" s="31">
        <v>919</v>
      </c>
      <c r="J2220" s="36" t="s">
        <v>3667</v>
      </c>
    </row>
    <row r="2221" spans="1:10" x14ac:dyDescent="0.2">
      <c r="A2221" s="27">
        <v>99009</v>
      </c>
      <c r="B2221" s="28">
        <v>99009</v>
      </c>
      <c r="C2221" s="10" t="s">
        <v>2215</v>
      </c>
      <c r="D2221" s="11" t="s">
        <v>2212</v>
      </c>
      <c r="E2221" s="12">
        <v>9002759990091</v>
      </c>
      <c r="F2221" s="11">
        <v>305</v>
      </c>
      <c r="G2221" s="58"/>
      <c r="H2221" s="106">
        <f t="shared" si="34"/>
        <v>1561.9834710743803</v>
      </c>
      <c r="I2221" s="34">
        <v>1890</v>
      </c>
      <c r="J2221" s="36" t="s">
        <v>3667</v>
      </c>
    </row>
    <row r="2222" spans="1:10" x14ac:dyDescent="0.2">
      <c r="A2222" s="27">
        <v>99011</v>
      </c>
      <c r="B2222" s="28">
        <v>99011</v>
      </c>
      <c r="C2222" s="10" t="s">
        <v>2216</v>
      </c>
      <c r="D2222" s="11" t="s">
        <v>2212</v>
      </c>
      <c r="E2222" s="12">
        <v>9002759990114</v>
      </c>
      <c r="F2222" s="11">
        <v>305</v>
      </c>
      <c r="G2222" s="58"/>
      <c r="H2222" s="106">
        <f t="shared" si="34"/>
        <v>759.50413223140504</v>
      </c>
      <c r="I2222" s="31">
        <v>919</v>
      </c>
      <c r="J2222" s="36" t="s">
        <v>3667</v>
      </c>
    </row>
    <row r="2223" spans="1:10" x14ac:dyDescent="0.2">
      <c r="A2223" s="27">
        <v>99012</v>
      </c>
      <c r="B2223" s="28">
        <v>99012</v>
      </c>
      <c r="C2223" s="10" t="s">
        <v>2217</v>
      </c>
      <c r="D2223" s="11" t="s">
        <v>2212</v>
      </c>
      <c r="E2223" s="12">
        <v>9002759990121</v>
      </c>
      <c r="F2223" s="11">
        <v>305</v>
      </c>
      <c r="G2223" s="58"/>
      <c r="H2223" s="106">
        <f t="shared" si="34"/>
        <v>1561.9834710743803</v>
      </c>
      <c r="I2223" s="34">
        <v>1890</v>
      </c>
      <c r="J2223" s="36" t="s">
        <v>3667</v>
      </c>
    </row>
    <row r="2224" spans="1:10" x14ac:dyDescent="0.2">
      <c r="A2224" s="27">
        <v>99013</v>
      </c>
      <c r="B2224" s="28">
        <v>99013</v>
      </c>
      <c r="C2224" s="10" t="s">
        <v>2409</v>
      </c>
      <c r="D2224" s="11" t="s">
        <v>2410</v>
      </c>
      <c r="E2224" s="12">
        <v>9002759990138</v>
      </c>
      <c r="F2224" s="11">
        <v>272</v>
      </c>
      <c r="G2224" s="57">
        <v>7</v>
      </c>
      <c r="H2224" s="106">
        <f t="shared" si="34"/>
        <v>6438.0165289256202</v>
      </c>
      <c r="I2224" s="29">
        <v>7790</v>
      </c>
      <c r="J2224" s="30" t="s">
        <v>3665</v>
      </c>
    </row>
    <row r="2225" spans="1:10" x14ac:dyDescent="0.2">
      <c r="A2225" s="27">
        <v>99014</v>
      </c>
      <c r="B2225" s="28">
        <v>99014</v>
      </c>
      <c r="C2225" s="10" t="s">
        <v>2411</v>
      </c>
      <c r="D2225" s="11" t="s">
        <v>2412</v>
      </c>
      <c r="E2225" s="12">
        <v>9002759990145</v>
      </c>
      <c r="F2225" s="11">
        <v>431</v>
      </c>
      <c r="G2225" s="57">
        <v>7</v>
      </c>
      <c r="H2225" s="106">
        <f t="shared" si="34"/>
        <v>1314.0495867768595</v>
      </c>
      <c r="I2225" s="34">
        <v>1590</v>
      </c>
      <c r="J2225" s="30" t="s">
        <v>3665</v>
      </c>
    </row>
    <row r="2226" spans="1:10" x14ac:dyDescent="0.2">
      <c r="A2226" s="27">
        <v>99015</v>
      </c>
      <c r="B2226" s="28">
        <v>99015</v>
      </c>
      <c r="C2226" s="10" t="s">
        <v>2413</v>
      </c>
      <c r="D2226" s="11" t="s">
        <v>2414</v>
      </c>
      <c r="E2226" s="12">
        <v>9002759990152</v>
      </c>
      <c r="F2226" s="11">
        <v>717</v>
      </c>
      <c r="G2226" s="57">
        <v>7</v>
      </c>
      <c r="H2226" s="106">
        <f t="shared" si="34"/>
        <v>2223.1404958677685</v>
      </c>
      <c r="I2226" s="29">
        <v>2690</v>
      </c>
      <c r="J2226" s="30" t="s">
        <v>3665</v>
      </c>
    </row>
    <row r="2227" spans="1:10" x14ac:dyDescent="0.2">
      <c r="A2227" s="27">
        <v>99016</v>
      </c>
      <c r="B2227" s="28">
        <v>99016</v>
      </c>
      <c r="C2227" s="10" t="s">
        <v>2415</v>
      </c>
      <c r="D2227" s="11" t="s">
        <v>2416</v>
      </c>
      <c r="E2227" s="12">
        <v>9002759990169</v>
      </c>
      <c r="F2227" s="11">
        <v>224</v>
      </c>
      <c r="G2227" s="57">
        <v>2</v>
      </c>
      <c r="H2227" s="106">
        <f t="shared" si="34"/>
        <v>1561.9834710743803</v>
      </c>
      <c r="I2227" s="34">
        <v>1890</v>
      </c>
      <c r="J2227" s="30" t="s">
        <v>3665</v>
      </c>
    </row>
    <row r="2228" spans="1:10" x14ac:dyDescent="0.2">
      <c r="A2228" s="27">
        <v>99017</v>
      </c>
      <c r="B2228" s="28">
        <v>99017</v>
      </c>
      <c r="C2228" s="10" t="s">
        <v>2417</v>
      </c>
      <c r="D2228" s="11" t="s">
        <v>2416</v>
      </c>
      <c r="E2228" s="12">
        <v>9002759990176</v>
      </c>
      <c r="F2228" s="11">
        <v>224</v>
      </c>
      <c r="G2228" s="57">
        <v>7</v>
      </c>
      <c r="H2228" s="106">
        <f t="shared" si="34"/>
        <v>4702.4793388429753</v>
      </c>
      <c r="I2228" s="31">
        <v>5690</v>
      </c>
      <c r="J2228" s="30" t="s">
        <v>3665</v>
      </c>
    </row>
    <row r="2229" spans="1:10" x14ac:dyDescent="0.2">
      <c r="A2229" s="27">
        <v>99018</v>
      </c>
      <c r="B2229" s="28">
        <v>99018</v>
      </c>
      <c r="C2229" s="10" t="s">
        <v>2418</v>
      </c>
      <c r="D2229" s="11" t="s">
        <v>2416</v>
      </c>
      <c r="E2229" s="12">
        <v>9002759990183</v>
      </c>
      <c r="F2229" s="11">
        <v>224</v>
      </c>
      <c r="G2229" s="57">
        <v>2</v>
      </c>
      <c r="H2229" s="106">
        <f t="shared" si="34"/>
        <v>1561.9834710743803</v>
      </c>
      <c r="I2229" s="34">
        <v>1890</v>
      </c>
      <c r="J2229" s="30" t="s">
        <v>3665</v>
      </c>
    </row>
    <row r="2230" spans="1:10" x14ac:dyDescent="0.2">
      <c r="A2230" s="27">
        <v>99019</v>
      </c>
      <c r="B2230" s="28">
        <v>99019</v>
      </c>
      <c r="C2230" s="10" t="s">
        <v>2419</v>
      </c>
      <c r="D2230" s="11" t="s">
        <v>2420</v>
      </c>
      <c r="E2230" s="12">
        <v>9002759990190</v>
      </c>
      <c r="F2230" s="11">
        <v>770</v>
      </c>
      <c r="G2230" s="57">
        <v>7</v>
      </c>
      <c r="H2230" s="106">
        <f t="shared" si="34"/>
        <v>1231.404958677686</v>
      </c>
      <c r="I2230" s="34">
        <v>1490</v>
      </c>
      <c r="J2230" s="30" t="s">
        <v>3665</v>
      </c>
    </row>
    <row r="2231" spans="1:10" x14ac:dyDescent="0.2">
      <c r="A2231" s="27">
        <v>99021</v>
      </c>
      <c r="B2231" s="28">
        <v>99021</v>
      </c>
      <c r="C2231" s="10" t="s">
        <v>2421</v>
      </c>
      <c r="D2231" s="11" t="s">
        <v>2422</v>
      </c>
      <c r="E2231" s="12">
        <v>9002759990213</v>
      </c>
      <c r="F2231" s="11">
        <v>445</v>
      </c>
      <c r="G2231" s="57">
        <v>7</v>
      </c>
      <c r="H2231" s="106">
        <f t="shared" si="34"/>
        <v>3793.3884297520663</v>
      </c>
      <c r="I2231" s="29">
        <v>4590</v>
      </c>
      <c r="J2231" s="30" t="s">
        <v>3665</v>
      </c>
    </row>
    <row r="2232" spans="1:10" x14ac:dyDescent="0.2">
      <c r="A2232" s="27">
        <v>99033</v>
      </c>
      <c r="B2232" s="28">
        <v>99033</v>
      </c>
      <c r="C2232" s="10" t="s">
        <v>2423</v>
      </c>
      <c r="D2232" s="11" t="s">
        <v>2410</v>
      </c>
      <c r="E2232" s="12">
        <v>9002759990336</v>
      </c>
      <c r="F2232" s="11">
        <v>272</v>
      </c>
      <c r="G2232" s="57">
        <v>2</v>
      </c>
      <c r="H2232" s="106">
        <f t="shared" si="34"/>
        <v>1314.0495867768595</v>
      </c>
      <c r="I2232" s="34">
        <v>1590</v>
      </c>
      <c r="J2232" s="30" t="s">
        <v>3665</v>
      </c>
    </row>
    <row r="2233" spans="1:10" x14ac:dyDescent="0.2">
      <c r="A2233" s="27">
        <v>99034</v>
      </c>
      <c r="B2233" s="28">
        <v>99034</v>
      </c>
      <c r="C2233" s="10" t="s">
        <v>2424</v>
      </c>
      <c r="D2233" s="11" t="s">
        <v>2410</v>
      </c>
      <c r="E2233" s="12">
        <v>9002759990343</v>
      </c>
      <c r="F2233" s="11">
        <v>273</v>
      </c>
      <c r="G2233" s="57">
        <v>2</v>
      </c>
      <c r="H2233" s="106">
        <f t="shared" si="34"/>
        <v>1148.7603305785124</v>
      </c>
      <c r="I2233" s="29">
        <v>1390</v>
      </c>
      <c r="J2233" s="30" t="s">
        <v>3665</v>
      </c>
    </row>
    <row r="2234" spans="1:10" x14ac:dyDescent="0.2">
      <c r="A2234" s="27">
        <v>99035</v>
      </c>
      <c r="B2234" s="28">
        <v>99035</v>
      </c>
      <c r="C2234" s="10" t="s">
        <v>2425</v>
      </c>
      <c r="D2234" s="11" t="s">
        <v>2410</v>
      </c>
      <c r="E2234" s="12">
        <v>9002759990350</v>
      </c>
      <c r="F2234" s="11">
        <v>273</v>
      </c>
      <c r="G2234" s="57">
        <v>2</v>
      </c>
      <c r="H2234" s="106">
        <f t="shared" si="34"/>
        <v>1314.0495867768595</v>
      </c>
      <c r="I2234" s="34">
        <v>1590</v>
      </c>
      <c r="J2234" s="30" t="s">
        <v>3665</v>
      </c>
    </row>
    <row r="2235" spans="1:10" x14ac:dyDescent="0.2">
      <c r="A2235" s="27">
        <v>99036</v>
      </c>
      <c r="B2235" s="28">
        <v>99036</v>
      </c>
      <c r="C2235" s="10" t="s">
        <v>2426</v>
      </c>
      <c r="D2235" s="11" t="s">
        <v>2410</v>
      </c>
      <c r="E2235" s="12">
        <v>9002759990367</v>
      </c>
      <c r="F2235" s="11">
        <v>273</v>
      </c>
      <c r="G2235" s="57">
        <v>7</v>
      </c>
      <c r="H2235" s="106">
        <f t="shared" si="34"/>
        <v>3545.4545454545455</v>
      </c>
      <c r="I2235" s="31">
        <v>4290</v>
      </c>
      <c r="J2235" s="30" t="s">
        <v>3665</v>
      </c>
    </row>
    <row r="2236" spans="1:10" x14ac:dyDescent="0.2">
      <c r="A2236" s="27">
        <v>99038</v>
      </c>
      <c r="B2236" s="28">
        <v>99038</v>
      </c>
      <c r="C2236" s="10" t="s">
        <v>2218</v>
      </c>
      <c r="D2236" s="11" t="s">
        <v>2219</v>
      </c>
      <c r="E2236" s="12">
        <v>9002759990381</v>
      </c>
      <c r="F2236" s="11">
        <v>66</v>
      </c>
      <c r="G2236" s="57">
        <v>2</v>
      </c>
      <c r="H2236" s="106">
        <f t="shared" si="34"/>
        <v>1809.9173553719008</v>
      </c>
      <c r="I2236" s="34">
        <v>2190</v>
      </c>
      <c r="J2236" s="36" t="s">
        <v>3667</v>
      </c>
    </row>
    <row r="2237" spans="1:10" x14ac:dyDescent="0.2">
      <c r="A2237" s="27">
        <v>99039</v>
      </c>
      <c r="B2237" s="28">
        <v>99039</v>
      </c>
      <c r="C2237" s="10" t="s">
        <v>2220</v>
      </c>
      <c r="D2237" s="11" t="s">
        <v>2219</v>
      </c>
      <c r="E2237" s="12">
        <v>9002759990398</v>
      </c>
      <c r="F2237" s="11">
        <v>66</v>
      </c>
      <c r="G2237" s="57">
        <v>7</v>
      </c>
      <c r="H2237" s="106">
        <f t="shared" si="34"/>
        <v>2636.3636363636365</v>
      </c>
      <c r="I2237" s="29">
        <v>3190</v>
      </c>
      <c r="J2237" s="36" t="s">
        <v>3667</v>
      </c>
    </row>
    <row r="2238" spans="1:10" x14ac:dyDescent="0.2">
      <c r="A2238" s="27">
        <v>99041</v>
      </c>
      <c r="B2238" s="28">
        <v>99041</v>
      </c>
      <c r="C2238" s="10" t="s">
        <v>2427</v>
      </c>
      <c r="D2238" s="11" t="s">
        <v>2428</v>
      </c>
      <c r="E2238" s="12">
        <v>9002759990411</v>
      </c>
      <c r="F2238" s="11">
        <v>150</v>
      </c>
      <c r="G2238" s="57">
        <v>2</v>
      </c>
      <c r="H2238" s="106">
        <f t="shared" si="34"/>
        <v>1479.3388429752067</v>
      </c>
      <c r="I2238" s="29">
        <v>1790</v>
      </c>
      <c r="J2238" s="30" t="s">
        <v>3665</v>
      </c>
    </row>
    <row r="2239" spans="1:10" x14ac:dyDescent="0.2">
      <c r="A2239" s="27">
        <v>99042</v>
      </c>
      <c r="B2239" s="28">
        <v>99042</v>
      </c>
      <c r="C2239" s="10" t="s">
        <v>2429</v>
      </c>
      <c r="D2239" s="11" t="s">
        <v>2428</v>
      </c>
      <c r="E2239" s="12">
        <v>9002759990428</v>
      </c>
      <c r="F2239" s="11">
        <v>149</v>
      </c>
      <c r="G2239" s="57">
        <v>2</v>
      </c>
      <c r="H2239" s="106">
        <f t="shared" si="34"/>
        <v>1314.0495867768595</v>
      </c>
      <c r="I2239" s="34">
        <v>1590</v>
      </c>
      <c r="J2239" s="30" t="s">
        <v>3665</v>
      </c>
    </row>
    <row r="2240" spans="1:10" x14ac:dyDescent="0.2">
      <c r="A2240" s="27">
        <v>99043</v>
      </c>
      <c r="B2240" s="28">
        <v>99043</v>
      </c>
      <c r="C2240" s="10" t="s">
        <v>2430</v>
      </c>
      <c r="D2240" s="11" t="s">
        <v>2428</v>
      </c>
      <c r="E2240" s="12">
        <v>9002759990435</v>
      </c>
      <c r="F2240" s="11">
        <v>149</v>
      </c>
      <c r="G2240" s="57">
        <v>7</v>
      </c>
      <c r="H2240" s="106">
        <f t="shared" si="34"/>
        <v>1809.9173553719008</v>
      </c>
      <c r="I2240" s="34">
        <v>2190</v>
      </c>
      <c r="J2240" s="30" t="s">
        <v>3665</v>
      </c>
    </row>
    <row r="2241" spans="1:10" x14ac:dyDescent="0.2">
      <c r="A2241" s="27">
        <v>99044</v>
      </c>
      <c r="B2241" s="28">
        <v>99044</v>
      </c>
      <c r="C2241" s="10" t="s">
        <v>2431</v>
      </c>
      <c r="D2241" s="11" t="s">
        <v>2428</v>
      </c>
      <c r="E2241" s="12">
        <v>9002759990442</v>
      </c>
      <c r="F2241" s="11">
        <v>149</v>
      </c>
      <c r="G2241" s="57">
        <v>7</v>
      </c>
      <c r="H2241" s="106">
        <f t="shared" si="34"/>
        <v>2636.3636363636365</v>
      </c>
      <c r="I2241" s="29">
        <v>3190</v>
      </c>
      <c r="J2241" s="30" t="s">
        <v>3665</v>
      </c>
    </row>
    <row r="2242" spans="1:10" x14ac:dyDescent="0.2">
      <c r="A2242" s="27">
        <v>99045</v>
      </c>
      <c r="B2242" s="28">
        <v>99045</v>
      </c>
      <c r="C2242" s="10" t="s">
        <v>2432</v>
      </c>
      <c r="D2242" s="11" t="s">
        <v>2428</v>
      </c>
      <c r="E2242" s="12">
        <v>9002759990459</v>
      </c>
      <c r="F2242" s="11">
        <v>150</v>
      </c>
      <c r="G2242" s="57">
        <v>2</v>
      </c>
      <c r="H2242" s="106">
        <f t="shared" si="34"/>
        <v>1231.404958677686</v>
      </c>
      <c r="I2242" s="34">
        <v>1490</v>
      </c>
      <c r="J2242" s="30" t="s">
        <v>3665</v>
      </c>
    </row>
    <row r="2243" spans="1:10" x14ac:dyDescent="0.2">
      <c r="A2243" s="27">
        <v>99046</v>
      </c>
      <c r="B2243" s="28">
        <v>99046</v>
      </c>
      <c r="C2243" s="10" t="s">
        <v>2433</v>
      </c>
      <c r="D2243" s="11" t="s">
        <v>2428</v>
      </c>
      <c r="E2243" s="12">
        <v>9002759990466</v>
      </c>
      <c r="F2243" s="11">
        <v>150</v>
      </c>
      <c r="G2243" s="57">
        <v>7</v>
      </c>
      <c r="H2243" s="106">
        <f t="shared" si="34"/>
        <v>2471.0743801652893</v>
      </c>
      <c r="I2243" s="29">
        <v>2990</v>
      </c>
      <c r="J2243" s="30" t="s">
        <v>3665</v>
      </c>
    </row>
    <row r="2244" spans="1:10" x14ac:dyDescent="0.2">
      <c r="A2244" s="27">
        <v>99052</v>
      </c>
      <c r="B2244" s="28">
        <v>99052</v>
      </c>
      <c r="C2244" s="10" t="s">
        <v>2434</v>
      </c>
      <c r="D2244" s="11" t="s">
        <v>2435</v>
      </c>
      <c r="E2244" s="12">
        <v>9002759990527</v>
      </c>
      <c r="F2244" s="11">
        <v>636</v>
      </c>
      <c r="G2244" s="57">
        <v>2</v>
      </c>
      <c r="H2244" s="106">
        <f t="shared" si="34"/>
        <v>709.91735537190084</v>
      </c>
      <c r="I2244" s="31">
        <v>859</v>
      </c>
      <c r="J2244" s="30" t="s">
        <v>3665</v>
      </c>
    </row>
    <row r="2245" spans="1:10" x14ac:dyDescent="0.2">
      <c r="A2245" s="27">
        <v>99053</v>
      </c>
      <c r="B2245" s="28">
        <v>99053</v>
      </c>
      <c r="C2245" s="10" t="s">
        <v>2436</v>
      </c>
      <c r="D2245" s="11" t="s">
        <v>2435</v>
      </c>
      <c r="E2245" s="12">
        <v>9002759990534</v>
      </c>
      <c r="F2245" s="11">
        <v>636</v>
      </c>
      <c r="G2245" s="57">
        <v>2</v>
      </c>
      <c r="H2245" s="106">
        <f t="shared" si="34"/>
        <v>1479.3388429752067</v>
      </c>
      <c r="I2245" s="29">
        <v>1790</v>
      </c>
      <c r="J2245" s="30" t="s">
        <v>3665</v>
      </c>
    </row>
    <row r="2246" spans="1:10" x14ac:dyDescent="0.2">
      <c r="A2246" s="27">
        <v>99054</v>
      </c>
      <c r="B2246" s="28">
        <v>99054</v>
      </c>
      <c r="C2246" s="10" t="s">
        <v>2437</v>
      </c>
      <c r="D2246" s="11" t="s">
        <v>2435</v>
      </c>
      <c r="E2246" s="12">
        <v>9002759990541</v>
      </c>
      <c r="F2246" s="11">
        <v>636</v>
      </c>
      <c r="G2246" s="57">
        <v>7</v>
      </c>
      <c r="H2246" s="106">
        <f t="shared" si="34"/>
        <v>2223.1404958677685</v>
      </c>
      <c r="I2246" s="29">
        <v>2690</v>
      </c>
      <c r="J2246" s="30" t="s">
        <v>3665</v>
      </c>
    </row>
    <row r="2247" spans="1:10" x14ac:dyDescent="0.2">
      <c r="A2247" s="27">
        <v>99061</v>
      </c>
      <c r="B2247" s="28">
        <v>99061</v>
      </c>
      <c r="C2247" s="10" t="s">
        <v>2221</v>
      </c>
      <c r="D2247" s="11" t="s">
        <v>2222</v>
      </c>
      <c r="E2247" s="12">
        <v>9002759990619</v>
      </c>
      <c r="F2247" s="11">
        <v>204</v>
      </c>
      <c r="G2247" s="57">
        <v>2</v>
      </c>
      <c r="H2247" s="106">
        <f t="shared" si="34"/>
        <v>313.22314049586777</v>
      </c>
      <c r="I2247" s="29">
        <v>379</v>
      </c>
      <c r="J2247" s="36" t="s">
        <v>3667</v>
      </c>
    </row>
    <row r="2248" spans="1:10" x14ac:dyDescent="0.2">
      <c r="A2248" s="27">
        <v>99062</v>
      </c>
      <c r="B2248" s="28">
        <v>99062</v>
      </c>
      <c r="C2248" s="10" t="s">
        <v>2223</v>
      </c>
      <c r="D2248" s="11" t="s">
        <v>2222</v>
      </c>
      <c r="E2248" s="12">
        <v>9002759990626</v>
      </c>
      <c r="F2248" s="11">
        <v>204</v>
      </c>
      <c r="G2248" s="57">
        <v>2</v>
      </c>
      <c r="H2248" s="106">
        <f t="shared" si="34"/>
        <v>313.22314049586777</v>
      </c>
      <c r="I2248" s="29">
        <v>379</v>
      </c>
      <c r="J2248" s="36" t="s">
        <v>3667</v>
      </c>
    </row>
    <row r="2249" spans="1:10" x14ac:dyDescent="0.2">
      <c r="A2249" s="27">
        <v>99065</v>
      </c>
      <c r="B2249" s="28">
        <v>99065</v>
      </c>
      <c r="C2249" s="10" t="s">
        <v>2224</v>
      </c>
      <c r="D2249" s="11" t="s">
        <v>2222</v>
      </c>
      <c r="E2249" s="12">
        <v>9002759990657</v>
      </c>
      <c r="F2249" s="11">
        <v>254</v>
      </c>
      <c r="G2249" s="57">
        <v>2</v>
      </c>
      <c r="H2249" s="106">
        <f t="shared" si="34"/>
        <v>552.89256198347107</v>
      </c>
      <c r="I2249" s="29">
        <v>669</v>
      </c>
      <c r="J2249" s="36" t="s">
        <v>3667</v>
      </c>
    </row>
    <row r="2250" spans="1:10" x14ac:dyDescent="0.2">
      <c r="A2250" s="27">
        <v>99066</v>
      </c>
      <c r="B2250" s="28">
        <v>99066</v>
      </c>
      <c r="C2250" s="10" t="s">
        <v>2225</v>
      </c>
      <c r="D2250" s="11" t="s">
        <v>2222</v>
      </c>
      <c r="E2250" s="12">
        <v>9002759990664</v>
      </c>
      <c r="F2250" s="11">
        <v>254</v>
      </c>
      <c r="G2250" s="57">
        <v>2</v>
      </c>
      <c r="H2250" s="106">
        <f t="shared" si="34"/>
        <v>552.89256198347107</v>
      </c>
      <c r="I2250" s="29">
        <v>669</v>
      </c>
      <c r="J2250" s="36" t="s">
        <v>3667</v>
      </c>
    </row>
    <row r="2251" spans="1:10" x14ac:dyDescent="0.2">
      <c r="A2251" s="27">
        <v>99069</v>
      </c>
      <c r="B2251" s="28">
        <v>99069</v>
      </c>
      <c r="C2251" s="10" t="s">
        <v>2438</v>
      </c>
      <c r="D2251" s="11" t="s">
        <v>2439</v>
      </c>
      <c r="E2251" s="12">
        <v>9002759990695</v>
      </c>
      <c r="F2251" s="11">
        <v>526</v>
      </c>
      <c r="G2251" s="57">
        <v>2</v>
      </c>
      <c r="H2251" s="106">
        <f t="shared" ref="H2251:H2314" si="35">I2251/1.21</f>
        <v>1314.0495867768595</v>
      </c>
      <c r="I2251" s="34">
        <v>1590</v>
      </c>
      <c r="J2251" s="30" t="s">
        <v>3665</v>
      </c>
    </row>
    <row r="2252" spans="1:10" x14ac:dyDescent="0.2">
      <c r="A2252" s="27">
        <v>99071</v>
      </c>
      <c r="B2252" s="28">
        <v>99071</v>
      </c>
      <c r="C2252" s="10" t="s">
        <v>2440</v>
      </c>
      <c r="D2252" s="11" t="s">
        <v>2441</v>
      </c>
      <c r="E2252" s="12">
        <v>9002759990718</v>
      </c>
      <c r="F2252" s="11">
        <v>370</v>
      </c>
      <c r="G2252" s="57">
        <v>2</v>
      </c>
      <c r="H2252" s="106">
        <f t="shared" si="35"/>
        <v>1148.7603305785124</v>
      </c>
      <c r="I2252" s="29">
        <v>1390</v>
      </c>
      <c r="J2252" s="30" t="s">
        <v>3665</v>
      </c>
    </row>
    <row r="2253" spans="1:10" x14ac:dyDescent="0.2">
      <c r="A2253" s="27">
        <v>99072</v>
      </c>
      <c r="B2253" s="28">
        <v>99072</v>
      </c>
      <c r="C2253" s="10" t="s">
        <v>2442</v>
      </c>
      <c r="D2253" s="11" t="s">
        <v>2441</v>
      </c>
      <c r="E2253" s="12">
        <v>9002759990725</v>
      </c>
      <c r="F2253" s="11">
        <v>370</v>
      </c>
      <c r="G2253" s="57">
        <v>7</v>
      </c>
      <c r="H2253" s="106">
        <f t="shared" si="35"/>
        <v>3545.4545454545455</v>
      </c>
      <c r="I2253" s="31">
        <v>4290</v>
      </c>
      <c r="J2253" s="30" t="s">
        <v>3665</v>
      </c>
    </row>
    <row r="2254" spans="1:10" x14ac:dyDescent="0.2">
      <c r="A2254" s="27">
        <v>99073</v>
      </c>
      <c r="B2254" s="28">
        <v>99073</v>
      </c>
      <c r="C2254" s="10" t="s">
        <v>2443</v>
      </c>
      <c r="D2254" s="11" t="s">
        <v>2441</v>
      </c>
      <c r="E2254" s="12">
        <v>9002759990732</v>
      </c>
      <c r="F2254" s="11">
        <v>370</v>
      </c>
      <c r="G2254" s="57">
        <v>7</v>
      </c>
      <c r="H2254" s="106">
        <f t="shared" si="35"/>
        <v>3545.4545454545455</v>
      </c>
      <c r="I2254" s="31">
        <v>4290</v>
      </c>
      <c r="J2254" s="30" t="s">
        <v>3665</v>
      </c>
    </row>
    <row r="2255" spans="1:10" x14ac:dyDescent="0.2">
      <c r="A2255" s="27">
        <v>99074</v>
      </c>
      <c r="B2255" s="28">
        <v>99074</v>
      </c>
      <c r="C2255" s="10" t="s">
        <v>2444</v>
      </c>
      <c r="D2255" s="11" t="s">
        <v>2445</v>
      </c>
      <c r="E2255" s="12">
        <v>9002759990749</v>
      </c>
      <c r="F2255" s="11">
        <v>642</v>
      </c>
      <c r="G2255" s="57">
        <v>2</v>
      </c>
      <c r="H2255" s="106">
        <f t="shared" si="35"/>
        <v>577.68595041322317</v>
      </c>
      <c r="I2255" s="31">
        <v>699</v>
      </c>
      <c r="J2255" s="30" t="s">
        <v>3665</v>
      </c>
    </row>
    <row r="2256" spans="1:10" x14ac:dyDescent="0.2">
      <c r="A2256" s="27">
        <v>99075</v>
      </c>
      <c r="B2256" s="28">
        <v>99075</v>
      </c>
      <c r="C2256" s="10" t="s">
        <v>2446</v>
      </c>
      <c r="D2256" s="11" t="s">
        <v>2445</v>
      </c>
      <c r="E2256" s="12">
        <v>9002759990756</v>
      </c>
      <c r="F2256" s="11">
        <v>642</v>
      </c>
      <c r="G2256" s="57">
        <v>2</v>
      </c>
      <c r="H2256" s="106">
        <f t="shared" si="35"/>
        <v>1148.7603305785124</v>
      </c>
      <c r="I2256" s="29">
        <v>1390</v>
      </c>
      <c r="J2256" s="30" t="s">
        <v>3665</v>
      </c>
    </row>
    <row r="2257" spans="1:10" x14ac:dyDescent="0.2">
      <c r="A2257" s="27">
        <v>99076</v>
      </c>
      <c r="B2257" s="28">
        <v>99076</v>
      </c>
      <c r="C2257" s="10" t="s">
        <v>2447</v>
      </c>
      <c r="D2257" s="11" t="s">
        <v>2445</v>
      </c>
      <c r="E2257" s="12">
        <v>9002759990763</v>
      </c>
      <c r="F2257" s="11">
        <v>642</v>
      </c>
      <c r="G2257" s="57">
        <v>7</v>
      </c>
      <c r="H2257" s="106">
        <f t="shared" si="35"/>
        <v>1809.9173553719008</v>
      </c>
      <c r="I2257" s="34">
        <v>2190</v>
      </c>
      <c r="J2257" s="30" t="s">
        <v>3665</v>
      </c>
    </row>
    <row r="2258" spans="1:10" x14ac:dyDescent="0.2">
      <c r="A2258" s="27">
        <v>99077</v>
      </c>
      <c r="B2258" s="28">
        <v>99077</v>
      </c>
      <c r="C2258" s="10" t="s">
        <v>2448</v>
      </c>
      <c r="D2258" s="11" t="s">
        <v>2449</v>
      </c>
      <c r="E2258" s="12">
        <v>9002759990770</v>
      </c>
      <c r="F2258" s="11">
        <v>196</v>
      </c>
      <c r="G2258" s="57">
        <v>2</v>
      </c>
      <c r="H2258" s="106">
        <f t="shared" si="35"/>
        <v>486.77685950413223</v>
      </c>
      <c r="I2258" s="34">
        <v>589</v>
      </c>
      <c r="J2258" s="30" t="s">
        <v>3665</v>
      </c>
    </row>
    <row r="2259" spans="1:10" x14ac:dyDescent="0.2">
      <c r="A2259" s="27">
        <v>99078</v>
      </c>
      <c r="B2259" s="28">
        <v>99078</v>
      </c>
      <c r="C2259" s="10" t="s">
        <v>2450</v>
      </c>
      <c r="D2259" s="11" t="s">
        <v>2449</v>
      </c>
      <c r="E2259" s="12">
        <v>9002759990787</v>
      </c>
      <c r="F2259" s="11">
        <v>196</v>
      </c>
      <c r="G2259" s="57">
        <v>2</v>
      </c>
      <c r="H2259" s="106">
        <f t="shared" si="35"/>
        <v>552.89256198347107</v>
      </c>
      <c r="I2259" s="29">
        <v>669</v>
      </c>
      <c r="J2259" s="30" t="s">
        <v>3665</v>
      </c>
    </row>
    <row r="2260" spans="1:10" x14ac:dyDescent="0.2">
      <c r="A2260" s="27">
        <v>99079</v>
      </c>
      <c r="B2260" s="28">
        <v>99079</v>
      </c>
      <c r="C2260" s="10" t="s">
        <v>2451</v>
      </c>
      <c r="D2260" s="11" t="s">
        <v>2449</v>
      </c>
      <c r="E2260" s="12">
        <v>9002759990794</v>
      </c>
      <c r="F2260" s="11">
        <v>196</v>
      </c>
      <c r="G2260" s="57">
        <v>2</v>
      </c>
      <c r="H2260" s="106">
        <f t="shared" si="35"/>
        <v>511.57024793388433</v>
      </c>
      <c r="I2260" s="31">
        <v>619</v>
      </c>
      <c r="J2260" s="30" t="s">
        <v>3665</v>
      </c>
    </row>
    <row r="2261" spans="1:10" x14ac:dyDescent="0.2">
      <c r="A2261" s="27">
        <v>99081</v>
      </c>
      <c r="B2261" s="28">
        <v>99081</v>
      </c>
      <c r="C2261" s="10" t="s">
        <v>2452</v>
      </c>
      <c r="D2261" s="11" t="s">
        <v>2453</v>
      </c>
      <c r="E2261" s="12">
        <v>9002759990817</v>
      </c>
      <c r="F2261" s="11">
        <v>368</v>
      </c>
      <c r="G2261" s="57">
        <v>2</v>
      </c>
      <c r="H2261" s="106">
        <f t="shared" si="35"/>
        <v>2471.0743801652893</v>
      </c>
      <c r="I2261" s="29">
        <v>2990</v>
      </c>
      <c r="J2261" s="30" t="s">
        <v>3665</v>
      </c>
    </row>
    <row r="2262" spans="1:10" x14ac:dyDescent="0.2">
      <c r="A2262" s="27">
        <v>99082</v>
      </c>
      <c r="B2262" s="28">
        <v>99082</v>
      </c>
      <c r="C2262" s="10" t="s">
        <v>2454</v>
      </c>
      <c r="D2262" s="11" t="s">
        <v>2453</v>
      </c>
      <c r="E2262" s="12">
        <v>9002759990824</v>
      </c>
      <c r="F2262" s="11">
        <v>368</v>
      </c>
      <c r="G2262" s="57">
        <v>2</v>
      </c>
      <c r="H2262" s="106">
        <f t="shared" si="35"/>
        <v>983.47107438016531</v>
      </c>
      <c r="I2262" s="34">
        <v>1190</v>
      </c>
      <c r="J2262" s="30" t="s">
        <v>3665</v>
      </c>
    </row>
    <row r="2263" spans="1:10" x14ac:dyDescent="0.2">
      <c r="A2263" s="27">
        <v>99083</v>
      </c>
      <c r="B2263" s="28">
        <v>99083</v>
      </c>
      <c r="C2263" s="10" t="s">
        <v>2455</v>
      </c>
      <c r="D2263" s="11" t="s">
        <v>2453</v>
      </c>
      <c r="E2263" s="12">
        <v>9002759990831</v>
      </c>
      <c r="F2263" s="11">
        <v>368</v>
      </c>
      <c r="G2263" s="57">
        <v>7</v>
      </c>
      <c r="H2263" s="106">
        <f t="shared" si="35"/>
        <v>2884.2975206611573</v>
      </c>
      <c r="I2263" s="29">
        <v>3490</v>
      </c>
      <c r="J2263" s="30" t="s">
        <v>3665</v>
      </c>
    </row>
    <row r="2264" spans="1:10" x14ac:dyDescent="0.2">
      <c r="A2264" s="27">
        <v>99084</v>
      </c>
      <c r="B2264" s="28">
        <v>99084</v>
      </c>
      <c r="C2264" s="10" t="s">
        <v>2456</v>
      </c>
      <c r="D2264" s="11" t="s">
        <v>2457</v>
      </c>
      <c r="E2264" s="12">
        <v>9002759990848</v>
      </c>
      <c r="F2264" s="11">
        <v>741</v>
      </c>
      <c r="G2264" s="57">
        <v>2</v>
      </c>
      <c r="H2264" s="106">
        <f t="shared" si="35"/>
        <v>619.00826446280996</v>
      </c>
      <c r="I2264" s="34">
        <v>749</v>
      </c>
      <c r="J2264" s="30" t="s">
        <v>3665</v>
      </c>
    </row>
    <row r="2265" spans="1:10" x14ac:dyDescent="0.2">
      <c r="A2265" s="27">
        <v>99086</v>
      </c>
      <c r="B2265" s="28">
        <v>99086</v>
      </c>
      <c r="C2265" s="10" t="s">
        <v>2458</v>
      </c>
      <c r="D2265" s="11" t="s">
        <v>2459</v>
      </c>
      <c r="E2265" s="12">
        <v>9002759990862</v>
      </c>
      <c r="F2265" s="11">
        <v>532</v>
      </c>
      <c r="G2265" s="57">
        <v>2</v>
      </c>
      <c r="H2265" s="106">
        <f t="shared" si="35"/>
        <v>1231.404958677686</v>
      </c>
      <c r="I2265" s="34">
        <v>1490</v>
      </c>
      <c r="J2265" s="30" t="s">
        <v>3665</v>
      </c>
    </row>
    <row r="2266" spans="1:10" x14ac:dyDescent="0.2">
      <c r="A2266" s="27">
        <v>99087</v>
      </c>
      <c r="B2266" s="28">
        <v>99087</v>
      </c>
      <c r="C2266" s="10" t="s">
        <v>2460</v>
      </c>
      <c r="D2266" s="11" t="s">
        <v>2459</v>
      </c>
      <c r="E2266" s="12">
        <v>9002759990879</v>
      </c>
      <c r="F2266" s="11">
        <v>532</v>
      </c>
      <c r="G2266" s="57">
        <v>2</v>
      </c>
      <c r="H2266" s="106">
        <f t="shared" si="35"/>
        <v>1231.404958677686</v>
      </c>
      <c r="I2266" s="34">
        <v>1490</v>
      </c>
      <c r="J2266" s="30" t="s">
        <v>3665</v>
      </c>
    </row>
    <row r="2267" spans="1:10" x14ac:dyDescent="0.2">
      <c r="A2267" s="27">
        <v>99089</v>
      </c>
      <c r="B2267" s="28">
        <v>99089</v>
      </c>
      <c r="C2267" s="10" t="s">
        <v>2461</v>
      </c>
      <c r="D2267" s="11" t="s">
        <v>2462</v>
      </c>
      <c r="E2267" s="12">
        <v>9002759990893</v>
      </c>
      <c r="F2267" s="11">
        <v>112</v>
      </c>
      <c r="G2267" s="57">
        <v>7</v>
      </c>
      <c r="H2267" s="106">
        <f t="shared" si="35"/>
        <v>2884.2975206611573</v>
      </c>
      <c r="I2267" s="29">
        <v>3490</v>
      </c>
      <c r="J2267" s="30" t="s">
        <v>3665</v>
      </c>
    </row>
    <row r="2268" spans="1:10" x14ac:dyDescent="0.2">
      <c r="A2268" s="27">
        <v>99091</v>
      </c>
      <c r="B2268" s="28">
        <v>99091</v>
      </c>
      <c r="C2268" s="10" t="s">
        <v>2463</v>
      </c>
      <c r="D2268" s="11" t="s">
        <v>2462</v>
      </c>
      <c r="E2268" s="12">
        <v>9002759990916</v>
      </c>
      <c r="F2268" s="11">
        <v>113</v>
      </c>
      <c r="G2268" s="57">
        <v>7</v>
      </c>
      <c r="H2268" s="106">
        <f t="shared" si="35"/>
        <v>2884.2975206611573</v>
      </c>
      <c r="I2268" s="29">
        <v>3490</v>
      </c>
      <c r="J2268" s="30" t="s">
        <v>3665</v>
      </c>
    </row>
    <row r="2269" spans="1:10" x14ac:dyDescent="0.2">
      <c r="A2269" s="27">
        <v>99092</v>
      </c>
      <c r="B2269" s="28">
        <v>99092</v>
      </c>
      <c r="C2269" s="10" t="s">
        <v>2464</v>
      </c>
      <c r="D2269" s="11" t="s">
        <v>2462</v>
      </c>
      <c r="E2269" s="12">
        <v>9002759990923</v>
      </c>
      <c r="F2269" s="11">
        <v>114</v>
      </c>
      <c r="G2269" s="57">
        <v>7</v>
      </c>
      <c r="H2269" s="106">
        <f t="shared" si="35"/>
        <v>2884.2975206611573</v>
      </c>
      <c r="I2269" s="29">
        <v>3490</v>
      </c>
      <c r="J2269" s="30" t="s">
        <v>3665</v>
      </c>
    </row>
    <row r="2270" spans="1:10" x14ac:dyDescent="0.2">
      <c r="A2270" s="27">
        <v>99093</v>
      </c>
      <c r="B2270" s="28">
        <v>99093</v>
      </c>
      <c r="C2270" s="10" t="s">
        <v>2465</v>
      </c>
      <c r="D2270" s="11" t="s">
        <v>2466</v>
      </c>
      <c r="E2270" s="12">
        <v>9002759990930</v>
      </c>
      <c r="F2270" s="11">
        <v>227</v>
      </c>
      <c r="G2270" s="57">
        <v>7</v>
      </c>
      <c r="H2270" s="106">
        <f t="shared" si="35"/>
        <v>7760.3305785123966</v>
      </c>
      <c r="I2270" s="29">
        <v>9390</v>
      </c>
      <c r="J2270" s="30" t="s">
        <v>3665</v>
      </c>
    </row>
    <row r="2271" spans="1:10" x14ac:dyDescent="0.2">
      <c r="A2271" s="27">
        <v>99094</v>
      </c>
      <c r="B2271" s="28">
        <v>99094</v>
      </c>
      <c r="C2271" s="10" t="s">
        <v>2467</v>
      </c>
      <c r="D2271" s="11" t="s">
        <v>2466</v>
      </c>
      <c r="E2271" s="12">
        <v>9002759990947</v>
      </c>
      <c r="F2271" s="11">
        <v>227</v>
      </c>
      <c r="G2271" s="57">
        <v>2</v>
      </c>
      <c r="H2271" s="106">
        <f t="shared" si="35"/>
        <v>7760.3305785123966</v>
      </c>
      <c r="I2271" s="29">
        <v>9390</v>
      </c>
      <c r="J2271" s="30" t="s">
        <v>3665</v>
      </c>
    </row>
    <row r="2272" spans="1:10" x14ac:dyDescent="0.2">
      <c r="A2272" s="27">
        <v>99095</v>
      </c>
      <c r="B2272" s="28">
        <v>99095</v>
      </c>
      <c r="C2272" s="10" t="s">
        <v>2468</v>
      </c>
      <c r="D2272" s="11" t="s">
        <v>2466</v>
      </c>
      <c r="E2272" s="12">
        <v>9002759990954</v>
      </c>
      <c r="F2272" s="11">
        <v>227</v>
      </c>
      <c r="G2272" s="57">
        <v>2</v>
      </c>
      <c r="H2272" s="106">
        <f t="shared" si="35"/>
        <v>6438.0165289256202</v>
      </c>
      <c r="I2272" s="29">
        <v>7790</v>
      </c>
      <c r="J2272" s="30" t="s">
        <v>3665</v>
      </c>
    </row>
    <row r="2273" spans="1:10" x14ac:dyDescent="0.2">
      <c r="A2273" s="27">
        <v>99096</v>
      </c>
      <c r="B2273" s="28">
        <v>99096</v>
      </c>
      <c r="C2273" s="10" t="s">
        <v>3093</v>
      </c>
      <c r="D2273" s="11" t="s">
        <v>2466</v>
      </c>
      <c r="E2273" s="12">
        <v>9002759990961</v>
      </c>
      <c r="F2273" s="11">
        <v>226</v>
      </c>
      <c r="G2273" s="57">
        <v>7</v>
      </c>
      <c r="H2273" s="106">
        <f t="shared" si="35"/>
        <v>7760.3305785123966</v>
      </c>
      <c r="I2273" s="29">
        <v>9390</v>
      </c>
      <c r="J2273" s="30" t="s">
        <v>3665</v>
      </c>
    </row>
    <row r="2274" spans="1:10" x14ac:dyDescent="0.2">
      <c r="A2274" s="27">
        <v>99097</v>
      </c>
      <c r="B2274" s="28">
        <v>99097</v>
      </c>
      <c r="C2274" s="10" t="s">
        <v>3094</v>
      </c>
      <c r="D2274" s="11" t="s">
        <v>2466</v>
      </c>
      <c r="E2274" s="12">
        <v>9002759990978</v>
      </c>
      <c r="F2274" s="11">
        <v>226</v>
      </c>
      <c r="G2274" s="57">
        <v>2</v>
      </c>
      <c r="H2274" s="106">
        <f t="shared" si="35"/>
        <v>7760.3305785123966</v>
      </c>
      <c r="I2274" s="29">
        <v>9390</v>
      </c>
      <c r="J2274" s="30" t="s">
        <v>3665</v>
      </c>
    </row>
    <row r="2275" spans="1:10" x14ac:dyDescent="0.2">
      <c r="A2275" s="27">
        <v>99098</v>
      </c>
      <c r="B2275" s="28">
        <v>99098</v>
      </c>
      <c r="C2275" s="10" t="s">
        <v>3095</v>
      </c>
      <c r="D2275" s="11" t="s">
        <v>2466</v>
      </c>
      <c r="E2275" s="12">
        <v>9002759990985</v>
      </c>
      <c r="F2275" s="11">
        <v>226</v>
      </c>
      <c r="G2275" s="57">
        <v>2</v>
      </c>
      <c r="H2275" s="106">
        <f t="shared" si="35"/>
        <v>6438.0165289256202</v>
      </c>
      <c r="I2275" s="29">
        <v>7790</v>
      </c>
      <c r="J2275" s="30" t="s">
        <v>3665</v>
      </c>
    </row>
    <row r="2276" spans="1:10" x14ac:dyDescent="0.2">
      <c r="A2276" s="35">
        <v>99099</v>
      </c>
      <c r="B2276" s="28">
        <v>99099</v>
      </c>
      <c r="C2276" s="13" t="s">
        <v>3096</v>
      </c>
      <c r="D2276" s="11" t="s">
        <v>3097</v>
      </c>
      <c r="E2276" s="12">
        <v>9002759990992</v>
      </c>
      <c r="F2276" s="11">
        <v>21</v>
      </c>
      <c r="G2276" s="57">
        <v>2</v>
      </c>
      <c r="H2276" s="106">
        <f t="shared" si="35"/>
        <v>379.3388429752066</v>
      </c>
      <c r="I2276" s="34">
        <v>459</v>
      </c>
      <c r="J2276" s="42" t="s">
        <v>3665</v>
      </c>
    </row>
    <row r="2277" spans="1:10" x14ac:dyDescent="0.2">
      <c r="A2277" s="35">
        <v>99099</v>
      </c>
      <c r="B2277" s="28">
        <v>99099</v>
      </c>
      <c r="C2277" s="13" t="s">
        <v>3096</v>
      </c>
      <c r="D2277" s="11" t="s">
        <v>3097</v>
      </c>
      <c r="E2277" s="12">
        <v>9002759990992</v>
      </c>
      <c r="F2277" s="11">
        <v>15</v>
      </c>
      <c r="G2277" s="57">
        <v>2</v>
      </c>
      <c r="H2277" s="106">
        <f t="shared" si="35"/>
        <v>379.3388429752066</v>
      </c>
      <c r="I2277" s="34">
        <v>459</v>
      </c>
      <c r="J2277" s="43" t="s">
        <v>3667</v>
      </c>
    </row>
    <row r="2278" spans="1:10" x14ac:dyDescent="0.2">
      <c r="A2278" s="27">
        <v>99099</v>
      </c>
      <c r="B2278" s="44">
        <v>99099</v>
      </c>
      <c r="C2278" s="10" t="s">
        <v>3096</v>
      </c>
      <c r="D2278" s="11" t="s">
        <v>2942</v>
      </c>
      <c r="E2278" s="12">
        <v>9002759990992</v>
      </c>
      <c r="F2278" s="11">
        <v>146</v>
      </c>
      <c r="G2278" s="57">
        <v>2</v>
      </c>
      <c r="H2278" s="106">
        <f t="shared" si="35"/>
        <v>379.3388429752066</v>
      </c>
      <c r="I2278" s="69">
        <v>459</v>
      </c>
      <c r="J2278" s="43" t="s">
        <v>3942</v>
      </c>
    </row>
    <row r="2279" spans="1:10" x14ac:dyDescent="0.2">
      <c r="A2279" s="63">
        <v>99099</v>
      </c>
      <c r="B2279" s="72">
        <v>99099</v>
      </c>
      <c r="C2279" s="10" t="s">
        <v>3096</v>
      </c>
      <c r="D2279" s="11" t="s">
        <v>2942</v>
      </c>
      <c r="E2279" s="12">
        <v>9002759990992</v>
      </c>
      <c r="F2279" s="11">
        <v>24</v>
      </c>
      <c r="G2279" s="73">
        <v>2</v>
      </c>
      <c r="H2279" s="106">
        <f t="shared" si="35"/>
        <v>379.3388429752066</v>
      </c>
      <c r="I2279" s="69">
        <v>459</v>
      </c>
      <c r="J2279" s="96" t="s">
        <v>3943</v>
      </c>
    </row>
    <row r="2280" spans="1:10" x14ac:dyDescent="0.2">
      <c r="A2280" s="27">
        <v>99099</v>
      </c>
      <c r="B2280" s="44">
        <v>99099</v>
      </c>
      <c r="C2280" s="10" t="s">
        <v>3096</v>
      </c>
      <c r="D2280" s="11" t="s">
        <v>2942</v>
      </c>
      <c r="E2280" s="12">
        <v>9002759990992</v>
      </c>
      <c r="F2280" s="11">
        <v>146</v>
      </c>
      <c r="G2280" s="57">
        <v>2</v>
      </c>
      <c r="H2280" s="106">
        <f t="shared" si="35"/>
        <v>379.3388429752066</v>
      </c>
      <c r="I2280" s="69">
        <v>459</v>
      </c>
      <c r="J2280" s="43" t="s">
        <v>3665</v>
      </c>
    </row>
    <row r="2281" spans="1:10" x14ac:dyDescent="0.2">
      <c r="A2281" s="27">
        <v>99099</v>
      </c>
      <c r="B2281" s="44">
        <v>99099</v>
      </c>
      <c r="C2281" s="10" t="s">
        <v>3096</v>
      </c>
      <c r="D2281" s="11" t="s">
        <v>2942</v>
      </c>
      <c r="E2281" s="12">
        <v>9002759990992</v>
      </c>
      <c r="F2281" s="11">
        <v>146</v>
      </c>
      <c r="G2281" s="57">
        <v>2</v>
      </c>
      <c r="H2281" s="106">
        <f t="shared" si="35"/>
        <v>379.3388429752066</v>
      </c>
      <c r="I2281" s="69">
        <v>459</v>
      </c>
      <c r="J2281" s="43" t="s">
        <v>3943</v>
      </c>
    </row>
    <row r="2282" spans="1:10" x14ac:dyDescent="0.2">
      <c r="A2282" s="27">
        <v>99099</v>
      </c>
      <c r="B2282" s="44">
        <v>99099</v>
      </c>
      <c r="C2282" s="10" t="s">
        <v>3096</v>
      </c>
      <c r="D2282" s="11" t="s">
        <v>2942</v>
      </c>
      <c r="E2282" s="12">
        <v>9002759990992</v>
      </c>
      <c r="F2282" s="11">
        <v>146</v>
      </c>
      <c r="G2282" s="57">
        <v>2</v>
      </c>
      <c r="H2282" s="106">
        <f t="shared" si="35"/>
        <v>379.3388429752066</v>
      </c>
      <c r="I2282" s="69">
        <v>459</v>
      </c>
      <c r="J2282" s="43" t="s">
        <v>3667</v>
      </c>
    </row>
    <row r="2283" spans="1:10" x14ac:dyDescent="0.2">
      <c r="A2283" s="27">
        <v>99101</v>
      </c>
      <c r="B2283" s="28">
        <v>99101</v>
      </c>
      <c r="C2283" s="10" t="s">
        <v>2469</v>
      </c>
      <c r="D2283" s="11" t="s">
        <v>2470</v>
      </c>
      <c r="E2283" s="12">
        <v>9002759991012</v>
      </c>
      <c r="F2283" s="11">
        <v>717</v>
      </c>
      <c r="G2283" s="57">
        <v>7</v>
      </c>
      <c r="H2283" s="106">
        <f t="shared" si="35"/>
        <v>1809.9173553719008</v>
      </c>
      <c r="I2283" s="34">
        <v>2190</v>
      </c>
      <c r="J2283" s="30" t="s">
        <v>3665</v>
      </c>
    </row>
    <row r="2284" spans="1:10" x14ac:dyDescent="0.2">
      <c r="A2284" s="27">
        <v>99102</v>
      </c>
      <c r="B2284" s="28">
        <v>99102</v>
      </c>
      <c r="C2284" s="10" t="s">
        <v>2471</v>
      </c>
      <c r="D2284" s="11" t="s">
        <v>2470</v>
      </c>
      <c r="E2284" s="12">
        <v>9002759991029</v>
      </c>
      <c r="F2284" s="11">
        <v>717</v>
      </c>
      <c r="G2284" s="57">
        <v>7</v>
      </c>
      <c r="H2284" s="106">
        <f t="shared" si="35"/>
        <v>3958.6776859504134</v>
      </c>
      <c r="I2284" s="29">
        <v>4790</v>
      </c>
      <c r="J2284" s="30" t="s">
        <v>3665</v>
      </c>
    </row>
    <row r="2285" spans="1:10" x14ac:dyDescent="0.2">
      <c r="A2285" s="27">
        <v>99103</v>
      </c>
      <c r="B2285" s="28">
        <v>99103</v>
      </c>
      <c r="C2285" s="10" t="s">
        <v>2472</v>
      </c>
      <c r="D2285" s="11" t="s">
        <v>2473</v>
      </c>
      <c r="E2285" s="12">
        <v>9002759991036</v>
      </c>
      <c r="F2285" s="11">
        <v>730</v>
      </c>
      <c r="G2285" s="57">
        <v>2</v>
      </c>
      <c r="H2285" s="106">
        <f t="shared" si="35"/>
        <v>734.71074380165294</v>
      </c>
      <c r="I2285" s="29">
        <v>889</v>
      </c>
      <c r="J2285" s="30" t="s">
        <v>3665</v>
      </c>
    </row>
    <row r="2286" spans="1:10" x14ac:dyDescent="0.2">
      <c r="A2286" s="27">
        <v>99104</v>
      </c>
      <c r="B2286" s="28">
        <v>99104</v>
      </c>
      <c r="C2286" s="10" t="s">
        <v>2474</v>
      </c>
      <c r="D2286" s="11" t="s">
        <v>2473</v>
      </c>
      <c r="E2286" s="12">
        <v>9002759991043</v>
      </c>
      <c r="F2286" s="11">
        <v>731</v>
      </c>
      <c r="G2286" s="57">
        <v>2</v>
      </c>
      <c r="H2286" s="106">
        <f t="shared" si="35"/>
        <v>734.71074380165294</v>
      </c>
      <c r="I2286" s="29">
        <v>889</v>
      </c>
      <c r="J2286" s="30" t="s">
        <v>3665</v>
      </c>
    </row>
    <row r="2287" spans="1:10" x14ac:dyDescent="0.2">
      <c r="A2287" s="35">
        <v>99106</v>
      </c>
      <c r="B2287" s="28">
        <v>99106</v>
      </c>
      <c r="C2287" s="10" t="s">
        <v>3098</v>
      </c>
      <c r="D2287" s="11" t="s">
        <v>3099</v>
      </c>
      <c r="E2287" s="12">
        <v>9002759991067</v>
      </c>
      <c r="F2287" s="11">
        <v>21</v>
      </c>
      <c r="G2287" s="57">
        <v>2</v>
      </c>
      <c r="H2287" s="106">
        <f t="shared" si="35"/>
        <v>619.00826446280996</v>
      </c>
      <c r="I2287" s="34">
        <v>749</v>
      </c>
      <c r="J2287" s="30" t="s">
        <v>3665</v>
      </c>
    </row>
    <row r="2288" spans="1:10" x14ac:dyDescent="0.2">
      <c r="A2288" s="27">
        <v>99106</v>
      </c>
      <c r="B2288" s="44">
        <v>99106</v>
      </c>
      <c r="C2288" s="10" t="s">
        <v>3098</v>
      </c>
      <c r="D2288" s="11" t="s">
        <v>3099</v>
      </c>
      <c r="E2288" s="12">
        <v>9002759991067</v>
      </c>
      <c r="F2288" s="11">
        <v>146</v>
      </c>
      <c r="G2288" s="57">
        <v>2</v>
      </c>
      <c r="H2288" s="106">
        <f t="shared" si="35"/>
        <v>619.00826446280996</v>
      </c>
      <c r="I2288" s="69">
        <v>749</v>
      </c>
      <c r="J2288" s="43" t="s">
        <v>3942</v>
      </c>
    </row>
    <row r="2289" spans="1:10" x14ac:dyDescent="0.2">
      <c r="A2289" s="63">
        <v>99106</v>
      </c>
      <c r="B2289" s="72">
        <v>99106</v>
      </c>
      <c r="C2289" s="10" t="s">
        <v>3098</v>
      </c>
      <c r="D2289" s="11" t="s">
        <v>3099</v>
      </c>
      <c r="E2289" s="12">
        <v>9002759991067</v>
      </c>
      <c r="F2289" s="11">
        <v>24</v>
      </c>
      <c r="G2289" s="73">
        <v>2</v>
      </c>
      <c r="H2289" s="106">
        <f t="shared" si="35"/>
        <v>619.00826446280996</v>
      </c>
      <c r="I2289" s="69">
        <v>749</v>
      </c>
      <c r="J2289" s="96" t="s">
        <v>3943</v>
      </c>
    </row>
    <row r="2290" spans="1:10" x14ac:dyDescent="0.2">
      <c r="A2290" s="27">
        <v>99106</v>
      </c>
      <c r="B2290" s="44">
        <v>99106</v>
      </c>
      <c r="C2290" s="10" t="s">
        <v>3098</v>
      </c>
      <c r="D2290" s="11" t="s">
        <v>3099</v>
      </c>
      <c r="E2290" s="12">
        <v>9002759991067</v>
      </c>
      <c r="F2290" s="11">
        <v>146</v>
      </c>
      <c r="G2290" s="57">
        <v>2</v>
      </c>
      <c r="H2290" s="106">
        <f t="shared" si="35"/>
        <v>619.00826446280996</v>
      </c>
      <c r="I2290" s="69">
        <v>749</v>
      </c>
      <c r="J2290" s="43" t="s">
        <v>3665</v>
      </c>
    </row>
    <row r="2291" spans="1:10" x14ac:dyDescent="0.2">
      <c r="A2291" s="27">
        <v>99106</v>
      </c>
      <c r="B2291" s="44">
        <v>99106</v>
      </c>
      <c r="C2291" s="10" t="s">
        <v>3098</v>
      </c>
      <c r="D2291" s="11" t="s">
        <v>3099</v>
      </c>
      <c r="E2291" s="12">
        <v>9002759991067</v>
      </c>
      <c r="F2291" s="11">
        <v>146</v>
      </c>
      <c r="G2291" s="57">
        <v>2</v>
      </c>
      <c r="H2291" s="106">
        <f t="shared" si="35"/>
        <v>619.00826446280996</v>
      </c>
      <c r="I2291" s="69">
        <v>749</v>
      </c>
      <c r="J2291" s="43" t="s">
        <v>3943</v>
      </c>
    </row>
    <row r="2292" spans="1:10" x14ac:dyDescent="0.2">
      <c r="A2292" s="27">
        <v>99107</v>
      </c>
      <c r="B2292" s="28">
        <v>99107</v>
      </c>
      <c r="C2292" s="10" t="s">
        <v>2475</v>
      </c>
      <c r="D2292" s="11" t="s">
        <v>2361</v>
      </c>
      <c r="E2292" s="12">
        <v>9002759991074</v>
      </c>
      <c r="F2292" s="11">
        <v>346</v>
      </c>
      <c r="G2292" s="57">
        <v>7</v>
      </c>
      <c r="H2292" s="106">
        <f t="shared" si="35"/>
        <v>5115.7024793388427</v>
      </c>
      <c r="I2292" s="45">
        <v>6190</v>
      </c>
      <c r="J2292" s="30" t="s">
        <v>3665</v>
      </c>
    </row>
    <row r="2293" spans="1:10" x14ac:dyDescent="0.2">
      <c r="A2293" s="27">
        <v>99108</v>
      </c>
      <c r="B2293" s="28">
        <v>99108</v>
      </c>
      <c r="C2293" s="10" t="s">
        <v>2476</v>
      </c>
      <c r="D2293" s="11" t="s">
        <v>2477</v>
      </c>
      <c r="E2293" s="12">
        <v>9002759991081</v>
      </c>
      <c r="F2293" s="11">
        <v>481</v>
      </c>
      <c r="G2293" s="57">
        <v>2</v>
      </c>
      <c r="H2293" s="106">
        <f t="shared" si="35"/>
        <v>2057.8512396694214</v>
      </c>
      <c r="I2293" s="29">
        <v>2490</v>
      </c>
      <c r="J2293" s="30" t="s">
        <v>3665</v>
      </c>
    </row>
    <row r="2294" spans="1:10" x14ac:dyDescent="0.2">
      <c r="A2294" s="27">
        <v>99109</v>
      </c>
      <c r="B2294" s="28">
        <v>99109</v>
      </c>
      <c r="C2294" s="10" t="s">
        <v>2478</v>
      </c>
      <c r="D2294" s="11" t="s">
        <v>2477</v>
      </c>
      <c r="E2294" s="12">
        <v>9002759991098</v>
      </c>
      <c r="F2294" s="11">
        <v>481</v>
      </c>
      <c r="G2294" s="57">
        <v>2</v>
      </c>
      <c r="H2294" s="106">
        <f t="shared" si="35"/>
        <v>2057.8512396694214</v>
      </c>
      <c r="I2294" s="29">
        <v>2490</v>
      </c>
      <c r="J2294" s="30" t="s">
        <v>3665</v>
      </c>
    </row>
    <row r="2295" spans="1:10" x14ac:dyDescent="0.2">
      <c r="A2295" s="27">
        <v>99112</v>
      </c>
      <c r="B2295" s="28">
        <v>99112</v>
      </c>
      <c r="C2295" s="10" t="s">
        <v>2479</v>
      </c>
      <c r="D2295" s="11" t="s">
        <v>2480</v>
      </c>
      <c r="E2295" s="12">
        <v>9002759991128</v>
      </c>
      <c r="F2295" s="11">
        <v>533</v>
      </c>
      <c r="G2295" s="57">
        <v>2</v>
      </c>
      <c r="H2295" s="106">
        <f t="shared" si="35"/>
        <v>1561.9834710743803</v>
      </c>
      <c r="I2295" s="34">
        <v>1890</v>
      </c>
      <c r="J2295" s="30" t="s">
        <v>3665</v>
      </c>
    </row>
    <row r="2296" spans="1:10" x14ac:dyDescent="0.2">
      <c r="A2296" s="27">
        <v>99113</v>
      </c>
      <c r="B2296" s="28">
        <v>99113</v>
      </c>
      <c r="C2296" s="10" t="s">
        <v>2481</v>
      </c>
      <c r="D2296" s="11" t="s">
        <v>2482</v>
      </c>
      <c r="E2296" s="12">
        <v>9002759991135</v>
      </c>
      <c r="F2296" s="11">
        <v>721</v>
      </c>
      <c r="G2296" s="57">
        <v>7</v>
      </c>
      <c r="H2296" s="106">
        <f t="shared" si="35"/>
        <v>3297.5206611570247</v>
      </c>
      <c r="I2296" s="29">
        <v>3990</v>
      </c>
      <c r="J2296" s="30" t="s">
        <v>3665</v>
      </c>
    </row>
    <row r="2297" spans="1:10" x14ac:dyDescent="0.2">
      <c r="A2297" s="27">
        <v>99122</v>
      </c>
      <c r="B2297" s="28">
        <v>99122</v>
      </c>
      <c r="C2297" s="10" t="s">
        <v>2483</v>
      </c>
      <c r="D2297" s="11" t="s">
        <v>2484</v>
      </c>
      <c r="E2297" s="12">
        <v>9002759991227</v>
      </c>
      <c r="F2297" s="11">
        <v>558</v>
      </c>
      <c r="G2297" s="57">
        <v>2</v>
      </c>
      <c r="H2297" s="106">
        <f t="shared" si="35"/>
        <v>1892.5619834710744</v>
      </c>
      <c r="I2297" s="31">
        <v>2290</v>
      </c>
      <c r="J2297" s="30" t="s">
        <v>3665</v>
      </c>
    </row>
    <row r="2298" spans="1:10" x14ac:dyDescent="0.2">
      <c r="A2298" s="27">
        <v>99123</v>
      </c>
      <c r="B2298" s="28">
        <v>99123</v>
      </c>
      <c r="C2298" s="10" t="s">
        <v>2485</v>
      </c>
      <c r="D2298" s="11" t="s">
        <v>2484</v>
      </c>
      <c r="E2298" s="12">
        <v>9002759991234</v>
      </c>
      <c r="F2298" s="11">
        <v>558</v>
      </c>
      <c r="G2298" s="57">
        <v>2</v>
      </c>
      <c r="H2298" s="106">
        <f t="shared" si="35"/>
        <v>1148.7603305785124</v>
      </c>
      <c r="I2298" s="29">
        <v>1390</v>
      </c>
      <c r="J2298" s="30" t="s">
        <v>3665</v>
      </c>
    </row>
    <row r="2299" spans="1:10" x14ac:dyDescent="0.2">
      <c r="A2299" s="27">
        <v>99124</v>
      </c>
      <c r="B2299" s="28">
        <v>99124</v>
      </c>
      <c r="C2299" s="10" t="s">
        <v>2486</v>
      </c>
      <c r="D2299" s="11" t="s">
        <v>2484</v>
      </c>
      <c r="E2299" s="12">
        <v>9002759991241</v>
      </c>
      <c r="F2299" s="11">
        <v>558</v>
      </c>
      <c r="G2299" s="57">
        <v>2</v>
      </c>
      <c r="H2299" s="106">
        <f t="shared" si="35"/>
        <v>1644.6280991735537</v>
      </c>
      <c r="I2299" s="34">
        <v>1990</v>
      </c>
      <c r="J2299" s="30" t="s">
        <v>3665</v>
      </c>
    </row>
    <row r="2300" spans="1:10" x14ac:dyDescent="0.2">
      <c r="A2300" s="27">
        <v>99126</v>
      </c>
      <c r="B2300" s="28">
        <v>99126</v>
      </c>
      <c r="C2300" s="10" t="s">
        <v>2487</v>
      </c>
      <c r="D2300" s="11" t="s">
        <v>2439</v>
      </c>
      <c r="E2300" s="12">
        <v>9002759991265</v>
      </c>
      <c r="F2300" s="11">
        <v>526</v>
      </c>
      <c r="G2300" s="57">
        <v>2</v>
      </c>
      <c r="H2300" s="106">
        <f t="shared" si="35"/>
        <v>1561.9834710743803</v>
      </c>
      <c r="I2300" s="34">
        <v>1890</v>
      </c>
      <c r="J2300" s="30" t="s">
        <v>3665</v>
      </c>
    </row>
    <row r="2301" spans="1:10" x14ac:dyDescent="0.2">
      <c r="A2301" s="27">
        <v>99131</v>
      </c>
      <c r="B2301" s="28">
        <v>99131</v>
      </c>
      <c r="C2301" s="10" t="s">
        <v>2226</v>
      </c>
      <c r="D2301" s="11" t="s">
        <v>2227</v>
      </c>
      <c r="E2301" s="12">
        <v>9002759991319</v>
      </c>
      <c r="F2301" s="11">
        <v>140</v>
      </c>
      <c r="G2301" s="57">
        <v>2</v>
      </c>
      <c r="H2301" s="106">
        <f t="shared" si="35"/>
        <v>197.52066115702479</v>
      </c>
      <c r="I2301" s="31">
        <v>239</v>
      </c>
      <c r="J2301" s="36" t="s">
        <v>3667</v>
      </c>
    </row>
    <row r="2302" spans="1:10" x14ac:dyDescent="0.2">
      <c r="A2302" s="27">
        <v>99132</v>
      </c>
      <c r="B2302" s="28">
        <v>99132</v>
      </c>
      <c r="C2302" s="10" t="s">
        <v>2228</v>
      </c>
      <c r="D2302" s="11" t="s">
        <v>2227</v>
      </c>
      <c r="E2302" s="12">
        <v>9002759991326</v>
      </c>
      <c r="F2302" s="11">
        <v>140</v>
      </c>
      <c r="G2302" s="57">
        <v>2</v>
      </c>
      <c r="H2302" s="106">
        <f t="shared" si="35"/>
        <v>329.75206611570246</v>
      </c>
      <c r="I2302" s="29">
        <v>399</v>
      </c>
      <c r="J2302" s="36" t="s">
        <v>3667</v>
      </c>
    </row>
    <row r="2303" spans="1:10" x14ac:dyDescent="0.2">
      <c r="A2303" s="27">
        <v>99133</v>
      </c>
      <c r="B2303" s="28">
        <v>99133</v>
      </c>
      <c r="C2303" s="10" t="s">
        <v>2229</v>
      </c>
      <c r="D2303" s="11" t="s">
        <v>2227</v>
      </c>
      <c r="E2303" s="12">
        <v>9002759991333</v>
      </c>
      <c r="F2303" s="11">
        <v>140</v>
      </c>
      <c r="G2303" s="57">
        <v>2</v>
      </c>
      <c r="H2303" s="106">
        <f t="shared" si="35"/>
        <v>420.6611570247934</v>
      </c>
      <c r="I2303" s="29">
        <v>509</v>
      </c>
      <c r="J2303" s="36" t="s">
        <v>3667</v>
      </c>
    </row>
    <row r="2304" spans="1:10" x14ac:dyDescent="0.2">
      <c r="A2304" s="27">
        <v>99134</v>
      </c>
      <c r="B2304" s="28">
        <v>99134</v>
      </c>
      <c r="C2304" s="10" t="s">
        <v>2230</v>
      </c>
      <c r="D2304" s="11" t="s">
        <v>2227</v>
      </c>
      <c r="E2304" s="12">
        <v>9002759991340</v>
      </c>
      <c r="F2304" s="11">
        <v>141</v>
      </c>
      <c r="G2304" s="57">
        <v>2</v>
      </c>
      <c r="H2304" s="106">
        <f t="shared" si="35"/>
        <v>552.89256198347107</v>
      </c>
      <c r="I2304" s="29">
        <v>669</v>
      </c>
      <c r="J2304" s="36" t="s">
        <v>3667</v>
      </c>
    </row>
    <row r="2305" spans="1:10" x14ac:dyDescent="0.2">
      <c r="A2305" s="27">
        <v>99135</v>
      </c>
      <c r="B2305" s="28">
        <v>99135</v>
      </c>
      <c r="C2305" s="10" t="s">
        <v>2231</v>
      </c>
      <c r="D2305" s="11" t="s">
        <v>2227</v>
      </c>
      <c r="E2305" s="12">
        <v>9002759991357</v>
      </c>
      <c r="F2305" s="11">
        <v>141</v>
      </c>
      <c r="G2305" s="57">
        <v>2</v>
      </c>
      <c r="H2305" s="106">
        <f t="shared" si="35"/>
        <v>619.00826446280996</v>
      </c>
      <c r="I2305" s="34">
        <v>749</v>
      </c>
      <c r="J2305" s="36" t="s">
        <v>3667</v>
      </c>
    </row>
    <row r="2306" spans="1:10" x14ac:dyDescent="0.2">
      <c r="A2306" s="27">
        <v>99136</v>
      </c>
      <c r="B2306" s="28">
        <v>99136</v>
      </c>
      <c r="C2306" s="10" t="s">
        <v>2232</v>
      </c>
      <c r="D2306" s="11" t="s">
        <v>2227</v>
      </c>
      <c r="E2306" s="12">
        <v>9002759991364</v>
      </c>
      <c r="F2306" s="11">
        <v>142</v>
      </c>
      <c r="G2306" s="57">
        <v>2</v>
      </c>
      <c r="H2306" s="106">
        <f t="shared" si="35"/>
        <v>263.63636363636363</v>
      </c>
      <c r="I2306" s="29">
        <v>319</v>
      </c>
      <c r="J2306" s="36" t="s">
        <v>3667</v>
      </c>
    </row>
    <row r="2307" spans="1:10" x14ac:dyDescent="0.2">
      <c r="A2307" s="27">
        <v>99137</v>
      </c>
      <c r="B2307" s="28">
        <v>99137</v>
      </c>
      <c r="C2307" s="10" t="s">
        <v>2233</v>
      </c>
      <c r="D2307" s="11" t="s">
        <v>2227</v>
      </c>
      <c r="E2307" s="12">
        <v>9002759991371</v>
      </c>
      <c r="F2307" s="11">
        <v>142</v>
      </c>
      <c r="G2307" s="57">
        <v>2</v>
      </c>
      <c r="H2307" s="106">
        <f t="shared" si="35"/>
        <v>379.3388429752066</v>
      </c>
      <c r="I2307" s="34">
        <v>459</v>
      </c>
      <c r="J2307" s="36" t="s">
        <v>3667</v>
      </c>
    </row>
    <row r="2308" spans="1:10" x14ac:dyDescent="0.2">
      <c r="A2308" s="27">
        <v>99138</v>
      </c>
      <c r="B2308" s="28">
        <v>99138</v>
      </c>
      <c r="C2308" s="10" t="s">
        <v>2234</v>
      </c>
      <c r="D2308" s="11" t="s">
        <v>2227</v>
      </c>
      <c r="E2308" s="12">
        <v>9002759991388</v>
      </c>
      <c r="F2308" s="11">
        <v>142</v>
      </c>
      <c r="G2308" s="57">
        <v>2</v>
      </c>
      <c r="H2308" s="106">
        <f t="shared" si="35"/>
        <v>511.57024793388433</v>
      </c>
      <c r="I2308" s="31">
        <v>619</v>
      </c>
      <c r="J2308" s="36" t="s">
        <v>3667</v>
      </c>
    </row>
    <row r="2309" spans="1:10" x14ac:dyDescent="0.2">
      <c r="A2309" s="27">
        <v>99139</v>
      </c>
      <c r="B2309" s="28">
        <v>99139</v>
      </c>
      <c r="C2309" s="10" t="s">
        <v>2235</v>
      </c>
      <c r="D2309" s="11" t="s">
        <v>2227</v>
      </c>
      <c r="E2309" s="12">
        <v>9002759991395</v>
      </c>
      <c r="F2309" s="11">
        <v>143</v>
      </c>
      <c r="G2309" s="57">
        <v>2</v>
      </c>
      <c r="H2309" s="106">
        <f t="shared" si="35"/>
        <v>643.80165289256195</v>
      </c>
      <c r="I2309" s="29">
        <v>779</v>
      </c>
      <c r="J2309" s="36" t="s">
        <v>3667</v>
      </c>
    </row>
    <row r="2310" spans="1:10" x14ac:dyDescent="0.2">
      <c r="A2310" s="27">
        <v>99141</v>
      </c>
      <c r="B2310" s="28">
        <v>99141</v>
      </c>
      <c r="C2310" s="10" t="s">
        <v>2236</v>
      </c>
      <c r="D2310" s="11" t="s">
        <v>2227</v>
      </c>
      <c r="E2310" s="12">
        <v>9002759991418</v>
      </c>
      <c r="F2310" s="11">
        <v>143</v>
      </c>
      <c r="G2310" s="57">
        <v>2</v>
      </c>
      <c r="H2310" s="106">
        <f t="shared" si="35"/>
        <v>759.50413223140504</v>
      </c>
      <c r="I2310" s="31">
        <v>919</v>
      </c>
      <c r="J2310" s="36" t="s">
        <v>3667</v>
      </c>
    </row>
    <row r="2311" spans="1:10" x14ac:dyDescent="0.2">
      <c r="A2311" s="27">
        <v>99142</v>
      </c>
      <c r="B2311" s="28">
        <v>99142</v>
      </c>
      <c r="C2311" s="10" t="s">
        <v>2237</v>
      </c>
      <c r="D2311" s="11" t="s">
        <v>2227</v>
      </c>
      <c r="E2311" s="12">
        <v>9002759991425</v>
      </c>
      <c r="F2311" s="11">
        <v>144</v>
      </c>
      <c r="G2311" s="57">
        <v>2</v>
      </c>
      <c r="H2311" s="106">
        <f t="shared" si="35"/>
        <v>197.52066115702479</v>
      </c>
      <c r="I2311" s="31">
        <v>239</v>
      </c>
      <c r="J2311" s="36" t="s">
        <v>3667</v>
      </c>
    </row>
    <row r="2312" spans="1:10" x14ac:dyDescent="0.2">
      <c r="A2312" s="27">
        <v>99143</v>
      </c>
      <c r="B2312" s="28">
        <v>99143</v>
      </c>
      <c r="C2312" s="10" t="s">
        <v>2238</v>
      </c>
      <c r="D2312" s="11" t="s">
        <v>2227</v>
      </c>
      <c r="E2312" s="12">
        <v>9002759991432</v>
      </c>
      <c r="F2312" s="11">
        <v>144</v>
      </c>
      <c r="G2312" s="57">
        <v>2</v>
      </c>
      <c r="H2312" s="106">
        <f t="shared" si="35"/>
        <v>329.75206611570246</v>
      </c>
      <c r="I2312" s="29">
        <v>399</v>
      </c>
      <c r="J2312" s="36" t="s">
        <v>3667</v>
      </c>
    </row>
    <row r="2313" spans="1:10" x14ac:dyDescent="0.2">
      <c r="A2313" s="27">
        <v>99144</v>
      </c>
      <c r="B2313" s="28">
        <v>99144</v>
      </c>
      <c r="C2313" s="10" t="s">
        <v>2239</v>
      </c>
      <c r="D2313" s="11" t="s">
        <v>2227</v>
      </c>
      <c r="E2313" s="12">
        <v>9002759991449</v>
      </c>
      <c r="F2313" s="11">
        <v>144</v>
      </c>
      <c r="G2313" s="57">
        <v>2</v>
      </c>
      <c r="H2313" s="106">
        <f t="shared" si="35"/>
        <v>420.6611570247934</v>
      </c>
      <c r="I2313" s="29">
        <v>509</v>
      </c>
      <c r="J2313" s="36" t="s">
        <v>3667</v>
      </c>
    </row>
    <row r="2314" spans="1:10" x14ac:dyDescent="0.2">
      <c r="A2314" s="27">
        <v>99145</v>
      </c>
      <c r="B2314" s="28">
        <v>99145</v>
      </c>
      <c r="C2314" s="10" t="s">
        <v>2240</v>
      </c>
      <c r="D2314" s="11" t="s">
        <v>2227</v>
      </c>
      <c r="E2314" s="12">
        <v>9002759991456</v>
      </c>
      <c r="F2314" s="11">
        <v>145</v>
      </c>
      <c r="G2314" s="57">
        <v>2</v>
      </c>
      <c r="H2314" s="106">
        <f t="shared" si="35"/>
        <v>552.89256198347107</v>
      </c>
      <c r="I2314" s="29">
        <v>669</v>
      </c>
      <c r="J2314" s="36" t="s">
        <v>3667</v>
      </c>
    </row>
    <row r="2315" spans="1:10" x14ac:dyDescent="0.2">
      <c r="A2315" s="27">
        <v>99146</v>
      </c>
      <c r="B2315" s="28">
        <v>99146</v>
      </c>
      <c r="C2315" s="10" t="s">
        <v>2241</v>
      </c>
      <c r="D2315" s="11" t="s">
        <v>2227</v>
      </c>
      <c r="E2315" s="12">
        <v>9002759991463</v>
      </c>
      <c r="F2315" s="11">
        <v>145</v>
      </c>
      <c r="G2315" s="57">
        <v>2</v>
      </c>
      <c r="H2315" s="106">
        <f t="shared" ref="H2315:H2378" si="36">I2315/1.21</f>
        <v>619.00826446280996</v>
      </c>
      <c r="I2315" s="34">
        <v>749</v>
      </c>
      <c r="J2315" s="36" t="s">
        <v>3667</v>
      </c>
    </row>
    <row r="2316" spans="1:10" x14ac:dyDescent="0.2">
      <c r="A2316" s="27">
        <v>99147</v>
      </c>
      <c r="B2316" s="28">
        <v>99147</v>
      </c>
      <c r="C2316" s="10" t="s">
        <v>2242</v>
      </c>
      <c r="D2316" s="11" t="s">
        <v>2227</v>
      </c>
      <c r="E2316" s="12">
        <v>9002759991470</v>
      </c>
      <c r="F2316" s="11">
        <v>146</v>
      </c>
      <c r="G2316" s="57">
        <v>2</v>
      </c>
      <c r="H2316" s="106">
        <f t="shared" si="36"/>
        <v>197.52066115702479</v>
      </c>
      <c r="I2316" s="31">
        <v>239</v>
      </c>
      <c r="J2316" s="36" t="s">
        <v>3667</v>
      </c>
    </row>
    <row r="2317" spans="1:10" x14ac:dyDescent="0.2">
      <c r="A2317" s="27">
        <v>99148</v>
      </c>
      <c r="B2317" s="28">
        <v>99148</v>
      </c>
      <c r="C2317" s="10" t="s">
        <v>2243</v>
      </c>
      <c r="D2317" s="11" t="s">
        <v>2227</v>
      </c>
      <c r="E2317" s="12">
        <v>9002759991487</v>
      </c>
      <c r="F2317" s="11">
        <v>146</v>
      </c>
      <c r="G2317" s="57">
        <v>2</v>
      </c>
      <c r="H2317" s="106">
        <f t="shared" si="36"/>
        <v>329.75206611570246</v>
      </c>
      <c r="I2317" s="29">
        <v>399</v>
      </c>
      <c r="J2317" s="36" t="s">
        <v>3667</v>
      </c>
    </row>
    <row r="2318" spans="1:10" x14ac:dyDescent="0.2">
      <c r="A2318" s="27">
        <v>99149</v>
      </c>
      <c r="B2318" s="28">
        <v>99149</v>
      </c>
      <c r="C2318" s="10" t="s">
        <v>2244</v>
      </c>
      <c r="D2318" s="11" t="s">
        <v>2227</v>
      </c>
      <c r="E2318" s="12">
        <v>9002759991494</v>
      </c>
      <c r="F2318" s="11">
        <v>146</v>
      </c>
      <c r="G2318" s="57">
        <v>2</v>
      </c>
      <c r="H2318" s="106">
        <f t="shared" si="36"/>
        <v>420.6611570247934</v>
      </c>
      <c r="I2318" s="29">
        <v>509</v>
      </c>
      <c r="J2318" s="36" t="s">
        <v>3667</v>
      </c>
    </row>
    <row r="2319" spans="1:10" x14ac:dyDescent="0.2">
      <c r="A2319" s="27">
        <v>99151</v>
      </c>
      <c r="B2319" s="28">
        <v>99151</v>
      </c>
      <c r="C2319" s="10" t="s">
        <v>2245</v>
      </c>
      <c r="D2319" s="11" t="s">
        <v>2227</v>
      </c>
      <c r="E2319" s="12">
        <v>9002759991517</v>
      </c>
      <c r="F2319" s="11">
        <v>147</v>
      </c>
      <c r="G2319" s="57">
        <v>2</v>
      </c>
      <c r="H2319" s="106">
        <f t="shared" si="36"/>
        <v>552.89256198347107</v>
      </c>
      <c r="I2319" s="29">
        <v>669</v>
      </c>
      <c r="J2319" s="36" t="s">
        <v>3667</v>
      </c>
    </row>
    <row r="2320" spans="1:10" x14ac:dyDescent="0.2">
      <c r="A2320" s="27">
        <v>99152</v>
      </c>
      <c r="B2320" s="28">
        <v>99152</v>
      </c>
      <c r="C2320" s="10" t="s">
        <v>2246</v>
      </c>
      <c r="D2320" s="11" t="s">
        <v>2227</v>
      </c>
      <c r="E2320" s="12">
        <v>9002759991524</v>
      </c>
      <c r="F2320" s="11">
        <v>148</v>
      </c>
      <c r="G2320" s="57">
        <v>2</v>
      </c>
      <c r="H2320" s="106">
        <f t="shared" si="36"/>
        <v>263.63636363636363</v>
      </c>
      <c r="I2320" s="29">
        <v>319</v>
      </c>
      <c r="J2320" s="36" t="s">
        <v>3667</v>
      </c>
    </row>
    <row r="2321" spans="1:10" x14ac:dyDescent="0.2">
      <c r="A2321" s="27">
        <v>99153</v>
      </c>
      <c r="B2321" s="28">
        <v>99153</v>
      </c>
      <c r="C2321" s="10" t="s">
        <v>2247</v>
      </c>
      <c r="D2321" s="11" t="s">
        <v>2227</v>
      </c>
      <c r="E2321" s="12">
        <v>9002759991531</v>
      </c>
      <c r="F2321" s="11">
        <v>148</v>
      </c>
      <c r="G2321" s="57">
        <v>2</v>
      </c>
      <c r="H2321" s="106">
        <f t="shared" si="36"/>
        <v>379.3388429752066</v>
      </c>
      <c r="I2321" s="34">
        <v>459</v>
      </c>
      <c r="J2321" s="36" t="s">
        <v>3667</v>
      </c>
    </row>
    <row r="2322" spans="1:10" x14ac:dyDescent="0.2">
      <c r="A2322" s="27">
        <v>99154</v>
      </c>
      <c r="B2322" s="28">
        <v>99154</v>
      </c>
      <c r="C2322" s="10" t="s">
        <v>2248</v>
      </c>
      <c r="D2322" s="11" t="s">
        <v>2227</v>
      </c>
      <c r="E2322" s="12">
        <v>9002759991548</v>
      </c>
      <c r="F2322" s="11">
        <v>148</v>
      </c>
      <c r="G2322" s="57">
        <v>2</v>
      </c>
      <c r="H2322" s="106">
        <f t="shared" si="36"/>
        <v>511.57024793388433</v>
      </c>
      <c r="I2322" s="31">
        <v>619</v>
      </c>
      <c r="J2322" s="36" t="s">
        <v>3667</v>
      </c>
    </row>
    <row r="2323" spans="1:10" x14ac:dyDescent="0.2">
      <c r="A2323" s="27">
        <v>99155</v>
      </c>
      <c r="B2323" s="28">
        <v>99155</v>
      </c>
      <c r="C2323" s="10" t="s">
        <v>2249</v>
      </c>
      <c r="D2323" s="11" t="s">
        <v>2227</v>
      </c>
      <c r="E2323" s="12">
        <v>9002759991555</v>
      </c>
      <c r="F2323" s="11">
        <v>149</v>
      </c>
      <c r="G2323" s="57">
        <v>2</v>
      </c>
      <c r="H2323" s="106">
        <f t="shared" si="36"/>
        <v>643.80165289256195</v>
      </c>
      <c r="I2323" s="29">
        <v>779</v>
      </c>
      <c r="J2323" s="36" t="s">
        <v>3667</v>
      </c>
    </row>
    <row r="2324" spans="1:10" x14ac:dyDescent="0.2">
      <c r="A2324" s="27">
        <v>99156</v>
      </c>
      <c r="B2324" s="28">
        <v>99156</v>
      </c>
      <c r="C2324" s="10" t="s">
        <v>2250</v>
      </c>
      <c r="D2324" s="11" t="s">
        <v>2227</v>
      </c>
      <c r="E2324" s="12">
        <v>9002759991562</v>
      </c>
      <c r="F2324" s="11">
        <v>150</v>
      </c>
      <c r="G2324" s="57">
        <v>2</v>
      </c>
      <c r="H2324" s="106">
        <f t="shared" si="36"/>
        <v>197.52066115702479</v>
      </c>
      <c r="I2324" s="31">
        <v>239</v>
      </c>
      <c r="J2324" s="36" t="s">
        <v>3667</v>
      </c>
    </row>
    <row r="2325" spans="1:10" x14ac:dyDescent="0.2">
      <c r="A2325" s="27">
        <v>99157</v>
      </c>
      <c r="B2325" s="28">
        <v>99157</v>
      </c>
      <c r="C2325" s="10" t="s">
        <v>2251</v>
      </c>
      <c r="D2325" s="11" t="s">
        <v>2227</v>
      </c>
      <c r="E2325" s="12">
        <v>9002759991579</v>
      </c>
      <c r="F2325" s="11">
        <v>150</v>
      </c>
      <c r="G2325" s="57">
        <v>2</v>
      </c>
      <c r="H2325" s="106">
        <f t="shared" si="36"/>
        <v>329.75206611570246</v>
      </c>
      <c r="I2325" s="29">
        <v>399</v>
      </c>
      <c r="J2325" s="36" t="s">
        <v>3667</v>
      </c>
    </row>
    <row r="2326" spans="1:10" x14ac:dyDescent="0.2">
      <c r="A2326" s="27">
        <v>99158</v>
      </c>
      <c r="B2326" s="28">
        <v>99158</v>
      </c>
      <c r="C2326" s="10" t="s">
        <v>2252</v>
      </c>
      <c r="D2326" s="11" t="s">
        <v>2227</v>
      </c>
      <c r="E2326" s="12">
        <v>9002759991586</v>
      </c>
      <c r="F2326" s="11">
        <v>150</v>
      </c>
      <c r="G2326" s="57">
        <v>2</v>
      </c>
      <c r="H2326" s="106">
        <f t="shared" si="36"/>
        <v>420.6611570247934</v>
      </c>
      <c r="I2326" s="29">
        <v>509</v>
      </c>
      <c r="J2326" s="36" t="s">
        <v>3667</v>
      </c>
    </row>
    <row r="2327" spans="1:10" x14ac:dyDescent="0.2">
      <c r="A2327" s="27">
        <v>99159</v>
      </c>
      <c r="B2327" s="28">
        <v>99159</v>
      </c>
      <c r="C2327" s="10" t="s">
        <v>2253</v>
      </c>
      <c r="D2327" s="11" t="s">
        <v>2227</v>
      </c>
      <c r="E2327" s="12">
        <v>9002759991593</v>
      </c>
      <c r="F2327" s="11">
        <v>151</v>
      </c>
      <c r="G2327" s="57">
        <v>2</v>
      </c>
      <c r="H2327" s="106">
        <f t="shared" si="36"/>
        <v>552.89256198347107</v>
      </c>
      <c r="I2327" s="29">
        <v>669</v>
      </c>
      <c r="J2327" s="36" t="s">
        <v>3667</v>
      </c>
    </row>
    <row r="2328" spans="1:10" x14ac:dyDescent="0.2">
      <c r="A2328" s="27">
        <v>99162</v>
      </c>
      <c r="B2328" s="28">
        <v>99162</v>
      </c>
      <c r="C2328" s="10" t="s">
        <v>2254</v>
      </c>
      <c r="D2328" s="11" t="s">
        <v>2227</v>
      </c>
      <c r="E2328" s="12">
        <v>9002759991623</v>
      </c>
      <c r="F2328" s="11">
        <v>152</v>
      </c>
      <c r="G2328" s="57">
        <v>2</v>
      </c>
      <c r="H2328" s="106">
        <f t="shared" si="36"/>
        <v>329.75206611570246</v>
      </c>
      <c r="I2328" s="29">
        <v>399</v>
      </c>
      <c r="J2328" s="36" t="s">
        <v>3667</v>
      </c>
    </row>
    <row r="2329" spans="1:10" x14ac:dyDescent="0.2">
      <c r="A2329" s="27">
        <v>99163</v>
      </c>
      <c r="B2329" s="28">
        <v>99163</v>
      </c>
      <c r="C2329" s="10" t="s">
        <v>2255</v>
      </c>
      <c r="D2329" s="11" t="s">
        <v>2227</v>
      </c>
      <c r="E2329" s="12">
        <v>9002759991630</v>
      </c>
      <c r="F2329" s="11">
        <v>152</v>
      </c>
      <c r="G2329" s="57">
        <v>2</v>
      </c>
      <c r="H2329" s="106">
        <f t="shared" si="36"/>
        <v>420.6611570247934</v>
      </c>
      <c r="I2329" s="29">
        <v>509</v>
      </c>
      <c r="J2329" s="36" t="s">
        <v>3667</v>
      </c>
    </row>
    <row r="2330" spans="1:10" x14ac:dyDescent="0.2">
      <c r="A2330" s="27">
        <v>99164</v>
      </c>
      <c r="B2330" s="28">
        <v>99164</v>
      </c>
      <c r="C2330" s="10" t="s">
        <v>2256</v>
      </c>
      <c r="D2330" s="11" t="s">
        <v>2227</v>
      </c>
      <c r="E2330" s="12">
        <v>9002759991647</v>
      </c>
      <c r="F2330" s="11">
        <v>152</v>
      </c>
      <c r="G2330" s="57">
        <v>2</v>
      </c>
      <c r="H2330" s="106">
        <f t="shared" si="36"/>
        <v>552.89256198347107</v>
      </c>
      <c r="I2330" s="29">
        <v>669</v>
      </c>
      <c r="J2330" s="36" t="s">
        <v>3667</v>
      </c>
    </row>
    <row r="2331" spans="1:10" x14ac:dyDescent="0.2">
      <c r="A2331" s="27">
        <v>99167</v>
      </c>
      <c r="B2331" s="28">
        <v>99167</v>
      </c>
      <c r="C2331" s="10" t="s">
        <v>2257</v>
      </c>
      <c r="D2331" s="11" t="s">
        <v>2227</v>
      </c>
      <c r="E2331" s="12">
        <v>9002759991678</v>
      </c>
      <c r="F2331" s="11">
        <v>153</v>
      </c>
      <c r="G2331" s="57">
        <v>2</v>
      </c>
      <c r="H2331" s="106">
        <f t="shared" si="36"/>
        <v>379.3388429752066</v>
      </c>
      <c r="I2331" s="34">
        <v>459</v>
      </c>
      <c r="J2331" s="36" t="s">
        <v>3667</v>
      </c>
    </row>
    <row r="2332" spans="1:10" x14ac:dyDescent="0.2">
      <c r="A2332" s="27">
        <v>99168</v>
      </c>
      <c r="B2332" s="28">
        <v>99168</v>
      </c>
      <c r="C2332" s="10" t="s">
        <v>2258</v>
      </c>
      <c r="D2332" s="11" t="s">
        <v>2227</v>
      </c>
      <c r="E2332" s="12">
        <v>9002759991685</v>
      </c>
      <c r="F2332" s="11">
        <v>153</v>
      </c>
      <c r="G2332" s="57">
        <v>2</v>
      </c>
      <c r="H2332" s="106">
        <f t="shared" si="36"/>
        <v>536.36363636363637</v>
      </c>
      <c r="I2332" s="31">
        <v>649</v>
      </c>
      <c r="J2332" s="36" t="s">
        <v>3667</v>
      </c>
    </row>
    <row r="2333" spans="1:10" x14ac:dyDescent="0.2">
      <c r="A2333" s="27">
        <v>99169</v>
      </c>
      <c r="B2333" s="28">
        <v>99169</v>
      </c>
      <c r="C2333" s="10" t="s">
        <v>2259</v>
      </c>
      <c r="D2333" s="11" t="s">
        <v>2227</v>
      </c>
      <c r="E2333" s="12">
        <v>9002759991692</v>
      </c>
      <c r="F2333" s="11">
        <v>153</v>
      </c>
      <c r="G2333" s="57">
        <v>2</v>
      </c>
      <c r="H2333" s="106">
        <f t="shared" si="36"/>
        <v>643.80165289256195</v>
      </c>
      <c r="I2333" s="29">
        <v>779</v>
      </c>
      <c r="J2333" s="36" t="s">
        <v>3667</v>
      </c>
    </row>
    <row r="2334" spans="1:10" x14ac:dyDescent="0.2">
      <c r="A2334" s="27">
        <v>99178</v>
      </c>
      <c r="B2334" s="28">
        <v>99178</v>
      </c>
      <c r="C2334" s="10" t="s">
        <v>2260</v>
      </c>
      <c r="D2334" s="11" t="s">
        <v>2227</v>
      </c>
      <c r="E2334" s="12">
        <v>9002759991784</v>
      </c>
      <c r="F2334" s="11">
        <v>154</v>
      </c>
      <c r="G2334" s="57">
        <v>2</v>
      </c>
      <c r="H2334" s="106">
        <f t="shared" si="36"/>
        <v>329.75206611570246</v>
      </c>
      <c r="I2334" s="29">
        <v>399</v>
      </c>
      <c r="J2334" s="36" t="s">
        <v>3667</v>
      </c>
    </row>
    <row r="2335" spans="1:10" x14ac:dyDescent="0.2">
      <c r="A2335" s="27">
        <v>99179</v>
      </c>
      <c r="B2335" s="28">
        <v>99179</v>
      </c>
      <c r="C2335" s="10" t="s">
        <v>2261</v>
      </c>
      <c r="D2335" s="11" t="s">
        <v>2227</v>
      </c>
      <c r="E2335" s="12">
        <v>9002759991791</v>
      </c>
      <c r="F2335" s="11">
        <v>154</v>
      </c>
      <c r="G2335" s="57">
        <v>2</v>
      </c>
      <c r="H2335" s="106">
        <f t="shared" si="36"/>
        <v>420.6611570247934</v>
      </c>
      <c r="I2335" s="29">
        <v>509</v>
      </c>
      <c r="J2335" s="36" t="s">
        <v>3667</v>
      </c>
    </row>
    <row r="2336" spans="1:10" x14ac:dyDescent="0.2">
      <c r="A2336" s="27">
        <v>99181</v>
      </c>
      <c r="B2336" s="28">
        <v>99181</v>
      </c>
      <c r="C2336" s="10" t="s">
        <v>2262</v>
      </c>
      <c r="D2336" s="11" t="s">
        <v>2227</v>
      </c>
      <c r="E2336" s="12">
        <v>9002759991814</v>
      </c>
      <c r="F2336" s="11">
        <v>154</v>
      </c>
      <c r="G2336" s="57">
        <v>2</v>
      </c>
      <c r="H2336" s="106">
        <f t="shared" si="36"/>
        <v>552.89256198347107</v>
      </c>
      <c r="I2336" s="29">
        <v>669</v>
      </c>
      <c r="J2336" s="36" t="s">
        <v>3667</v>
      </c>
    </row>
    <row r="2337" spans="1:10" x14ac:dyDescent="0.2">
      <c r="A2337" s="27">
        <v>99183</v>
      </c>
      <c r="B2337" s="28">
        <v>99183</v>
      </c>
      <c r="C2337" s="10" t="s">
        <v>2263</v>
      </c>
      <c r="D2337" s="11" t="s">
        <v>2227</v>
      </c>
      <c r="E2337" s="12">
        <v>9002759991838</v>
      </c>
      <c r="F2337" s="11">
        <v>155</v>
      </c>
      <c r="G2337" s="57">
        <v>2</v>
      </c>
      <c r="H2337" s="106">
        <f t="shared" si="36"/>
        <v>379.3388429752066</v>
      </c>
      <c r="I2337" s="34">
        <v>459</v>
      </c>
      <c r="J2337" s="36" t="s">
        <v>3667</v>
      </c>
    </row>
    <row r="2338" spans="1:10" x14ac:dyDescent="0.2">
      <c r="A2338" s="27">
        <v>99184</v>
      </c>
      <c r="B2338" s="28">
        <v>99184</v>
      </c>
      <c r="C2338" s="10" t="s">
        <v>2264</v>
      </c>
      <c r="D2338" s="11" t="s">
        <v>2227</v>
      </c>
      <c r="E2338" s="12">
        <v>9002759991845</v>
      </c>
      <c r="F2338" s="11">
        <v>155</v>
      </c>
      <c r="G2338" s="57">
        <v>2</v>
      </c>
      <c r="H2338" s="106">
        <f t="shared" si="36"/>
        <v>511.57024793388433</v>
      </c>
      <c r="I2338" s="31">
        <v>619</v>
      </c>
      <c r="J2338" s="36" t="s">
        <v>3667</v>
      </c>
    </row>
    <row r="2339" spans="1:10" x14ac:dyDescent="0.2">
      <c r="A2339" s="27">
        <v>99185</v>
      </c>
      <c r="B2339" s="28">
        <v>99185</v>
      </c>
      <c r="C2339" s="10" t="s">
        <v>2265</v>
      </c>
      <c r="D2339" s="11" t="s">
        <v>2227</v>
      </c>
      <c r="E2339" s="12">
        <v>9002759991852</v>
      </c>
      <c r="F2339" s="11">
        <v>155</v>
      </c>
      <c r="G2339" s="57">
        <v>2</v>
      </c>
      <c r="H2339" s="106">
        <f t="shared" si="36"/>
        <v>643.80165289256195</v>
      </c>
      <c r="I2339" s="29">
        <v>779</v>
      </c>
      <c r="J2339" s="36" t="s">
        <v>3667</v>
      </c>
    </row>
    <row r="2340" spans="1:10" x14ac:dyDescent="0.2">
      <c r="A2340" s="27">
        <v>99187</v>
      </c>
      <c r="B2340" s="28">
        <v>99187</v>
      </c>
      <c r="C2340" s="10" t="s">
        <v>2266</v>
      </c>
      <c r="D2340" s="11" t="s">
        <v>2227</v>
      </c>
      <c r="E2340" s="12">
        <v>9002759991876</v>
      </c>
      <c r="F2340" s="11">
        <v>157</v>
      </c>
      <c r="G2340" s="57">
        <v>2</v>
      </c>
      <c r="H2340" s="106">
        <f t="shared" si="36"/>
        <v>329.75206611570246</v>
      </c>
      <c r="I2340" s="29">
        <v>399</v>
      </c>
      <c r="J2340" s="36" t="s">
        <v>3667</v>
      </c>
    </row>
    <row r="2341" spans="1:10" x14ac:dyDescent="0.2">
      <c r="A2341" s="27">
        <v>99188</v>
      </c>
      <c r="B2341" s="28">
        <v>99188</v>
      </c>
      <c r="C2341" s="10" t="s">
        <v>2267</v>
      </c>
      <c r="D2341" s="11" t="s">
        <v>2227</v>
      </c>
      <c r="E2341" s="12">
        <v>9002759991883</v>
      </c>
      <c r="F2341" s="11">
        <v>157</v>
      </c>
      <c r="G2341" s="57">
        <v>2</v>
      </c>
      <c r="H2341" s="106">
        <f t="shared" si="36"/>
        <v>420.6611570247934</v>
      </c>
      <c r="I2341" s="29">
        <v>509</v>
      </c>
      <c r="J2341" s="36" t="s">
        <v>3667</v>
      </c>
    </row>
    <row r="2342" spans="1:10" x14ac:dyDescent="0.2">
      <c r="A2342" s="27">
        <v>99189</v>
      </c>
      <c r="B2342" s="28">
        <v>99189</v>
      </c>
      <c r="C2342" s="10" t="s">
        <v>2268</v>
      </c>
      <c r="D2342" s="11" t="s">
        <v>2227</v>
      </c>
      <c r="E2342" s="12">
        <v>9002759991890</v>
      </c>
      <c r="F2342" s="11">
        <v>157</v>
      </c>
      <c r="G2342" s="57">
        <v>2</v>
      </c>
      <c r="H2342" s="106">
        <f t="shared" si="36"/>
        <v>552.89256198347107</v>
      </c>
      <c r="I2342" s="29">
        <v>669</v>
      </c>
      <c r="J2342" s="36" t="s">
        <v>3667</v>
      </c>
    </row>
    <row r="2343" spans="1:10" x14ac:dyDescent="0.2">
      <c r="A2343" s="27">
        <v>99191</v>
      </c>
      <c r="B2343" s="28">
        <v>99191</v>
      </c>
      <c r="C2343" s="10" t="s">
        <v>2228</v>
      </c>
      <c r="D2343" s="11" t="s">
        <v>2227</v>
      </c>
      <c r="E2343" s="12">
        <v>9002759991913</v>
      </c>
      <c r="F2343" s="11">
        <v>159</v>
      </c>
      <c r="G2343" s="57">
        <v>2</v>
      </c>
      <c r="H2343" s="106">
        <f t="shared" si="36"/>
        <v>420.6611570247934</v>
      </c>
      <c r="I2343" s="29">
        <v>509</v>
      </c>
      <c r="J2343" s="36" t="s">
        <v>3667</v>
      </c>
    </row>
    <row r="2344" spans="1:10" x14ac:dyDescent="0.2">
      <c r="A2344" s="27">
        <v>99192</v>
      </c>
      <c r="B2344" s="28">
        <v>99192</v>
      </c>
      <c r="C2344" s="10" t="s">
        <v>2229</v>
      </c>
      <c r="D2344" s="11" t="s">
        <v>2227</v>
      </c>
      <c r="E2344" s="12">
        <v>9002759991920</v>
      </c>
      <c r="F2344" s="11">
        <v>159</v>
      </c>
      <c r="G2344" s="57">
        <v>2</v>
      </c>
      <c r="H2344" s="106">
        <f t="shared" si="36"/>
        <v>536.36363636363637</v>
      </c>
      <c r="I2344" s="31">
        <v>649</v>
      </c>
      <c r="J2344" s="36" t="s">
        <v>3667</v>
      </c>
    </row>
    <row r="2345" spans="1:10" x14ac:dyDescent="0.2">
      <c r="A2345" s="27">
        <v>99193</v>
      </c>
      <c r="B2345" s="28">
        <v>99193</v>
      </c>
      <c r="C2345" s="10" t="s">
        <v>2230</v>
      </c>
      <c r="D2345" s="11" t="s">
        <v>2227</v>
      </c>
      <c r="E2345" s="12">
        <v>9002759991937</v>
      </c>
      <c r="F2345" s="11">
        <v>159</v>
      </c>
      <c r="G2345" s="57">
        <v>2</v>
      </c>
      <c r="H2345" s="106">
        <f t="shared" si="36"/>
        <v>709.91735537190084</v>
      </c>
      <c r="I2345" s="31">
        <v>859</v>
      </c>
      <c r="J2345" s="36" t="s">
        <v>3667</v>
      </c>
    </row>
    <row r="2346" spans="1:10" x14ac:dyDescent="0.2">
      <c r="A2346" s="27">
        <v>99202</v>
      </c>
      <c r="B2346" s="28">
        <v>99202</v>
      </c>
      <c r="C2346" s="13" t="s">
        <v>2226</v>
      </c>
      <c r="D2346" s="11" t="s">
        <v>2227</v>
      </c>
      <c r="E2346" s="12">
        <v>9002759992026</v>
      </c>
      <c r="F2346" s="11">
        <v>606</v>
      </c>
      <c r="G2346" s="57">
        <v>2</v>
      </c>
      <c r="H2346" s="106">
        <f t="shared" si="36"/>
        <v>230.57851239669421</v>
      </c>
      <c r="I2346" s="31">
        <v>279</v>
      </c>
      <c r="J2346" s="42" t="s">
        <v>3665</v>
      </c>
    </row>
    <row r="2347" spans="1:10" x14ac:dyDescent="0.2">
      <c r="A2347" s="27">
        <v>99202</v>
      </c>
      <c r="B2347" s="28">
        <v>99202</v>
      </c>
      <c r="C2347" s="13" t="s">
        <v>2226</v>
      </c>
      <c r="D2347" s="11" t="s">
        <v>2227</v>
      </c>
      <c r="E2347" s="12">
        <v>9002759992026</v>
      </c>
      <c r="F2347" s="11">
        <v>160</v>
      </c>
      <c r="G2347" s="57">
        <v>2</v>
      </c>
      <c r="H2347" s="106">
        <f t="shared" si="36"/>
        <v>230.57851239669421</v>
      </c>
      <c r="I2347" s="31">
        <v>279</v>
      </c>
      <c r="J2347" s="43" t="s">
        <v>3667</v>
      </c>
    </row>
    <row r="2348" spans="1:10" x14ac:dyDescent="0.2">
      <c r="A2348" s="27">
        <v>99203</v>
      </c>
      <c r="B2348" s="28">
        <v>99203</v>
      </c>
      <c r="C2348" s="13" t="s">
        <v>2229</v>
      </c>
      <c r="D2348" s="11" t="s">
        <v>2227</v>
      </c>
      <c r="E2348" s="12">
        <v>9002759992033</v>
      </c>
      <c r="F2348" s="11">
        <v>606</v>
      </c>
      <c r="G2348" s="57">
        <v>2</v>
      </c>
      <c r="H2348" s="106">
        <f t="shared" si="36"/>
        <v>470.24793388429754</v>
      </c>
      <c r="I2348" s="29">
        <v>569</v>
      </c>
      <c r="J2348" s="42" t="s">
        <v>3665</v>
      </c>
    </row>
    <row r="2349" spans="1:10" x14ac:dyDescent="0.2">
      <c r="A2349" s="27">
        <v>99203</v>
      </c>
      <c r="B2349" s="28">
        <v>99203</v>
      </c>
      <c r="C2349" s="13" t="s">
        <v>2229</v>
      </c>
      <c r="D2349" s="11" t="s">
        <v>2227</v>
      </c>
      <c r="E2349" s="12">
        <v>9002759992033</v>
      </c>
      <c r="F2349" s="11">
        <v>160</v>
      </c>
      <c r="G2349" s="57">
        <v>2</v>
      </c>
      <c r="H2349" s="106">
        <f t="shared" si="36"/>
        <v>470.24793388429754</v>
      </c>
      <c r="I2349" s="29">
        <v>569</v>
      </c>
      <c r="J2349" s="43" t="s">
        <v>3667</v>
      </c>
    </row>
    <row r="2350" spans="1:10" x14ac:dyDescent="0.2">
      <c r="A2350" s="27">
        <v>99204</v>
      </c>
      <c r="B2350" s="28">
        <v>99204</v>
      </c>
      <c r="C2350" s="13" t="s">
        <v>2269</v>
      </c>
      <c r="D2350" s="11" t="s">
        <v>2227</v>
      </c>
      <c r="E2350" s="12">
        <v>9002759992040</v>
      </c>
      <c r="F2350" s="11">
        <v>609</v>
      </c>
      <c r="G2350" s="57">
        <v>2</v>
      </c>
      <c r="H2350" s="106">
        <f t="shared" si="36"/>
        <v>313.22314049586777</v>
      </c>
      <c r="I2350" s="29">
        <v>379</v>
      </c>
      <c r="J2350" s="42" t="s">
        <v>3665</v>
      </c>
    </row>
    <row r="2351" spans="1:10" x14ac:dyDescent="0.2">
      <c r="A2351" s="27">
        <v>99204</v>
      </c>
      <c r="B2351" s="28">
        <v>99204</v>
      </c>
      <c r="C2351" s="13" t="s">
        <v>2269</v>
      </c>
      <c r="D2351" s="11" t="s">
        <v>2227</v>
      </c>
      <c r="E2351" s="12">
        <v>9002759992040</v>
      </c>
      <c r="F2351" s="11">
        <v>162</v>
      </c>
      <c r="G2351" s="57">
        <v>2</v>
      </c>
      <c r="H2351" s="106">
        <f t="shared" si="36"/>
        <v>313.22314049586777</v>
      </c>
      <c r="I2351" s="29">
        <v>379</v>
      </c>
      <c r="J2351" s="43" t="s">
        <v>3667</v>
      </c>
    </row>
    <row r="2352" spans="1:10" x14ac:dyDescent="0.2">
      <c r="A2352" s="27">
        <v>99205</v>
      </c>
      <c r="B2352" s="28">
        <v>99205</v>
      </c>
      <c r="C2352" s="13" t="s">
        <v>2270</v>
      </c>
      <c r="D2352" s="11" t="s">
        <v>2227</v>
      </c>
      <c r="E2352" s="12">
        <v>9002759992057</v>
      </c>
      <c r="F2352" s="11">
        <v>608</v>
      </c>
      <c r="G2352" s="57">
        <v>2</v>
      </c>
      <c r="H2352" s="106">
        <f t="shared" si="36"/>
        <v>536.36363636363637</v>
      </c>
      <c r="I2352" s="31">
        <v>649</v>
      </c>
      <c r="J2352" s="42" t="s">
        <v>3665</v>
      </c>
    </row>
    <row r="2353" spans="1:10" x14ac:dyDescent="0.2">
      <c r="A2353" s="27">
        <v>99205</v>
      </c>
      <c r="B2353" s="28">
        <v>99205</v>
      </c>
      <c r="C2353" s="13" t="s">
        <v>2270</v>
      </c>
      <c r="D2353" s="11" t="s">
        <v>2227</v>
      </c>
      <c r="E2353" s="12">
        <v>9002759992057</v>
      </c>
      <c r="F2353" s="11">
        <v>162</v>
      </c>
      <c r="G2353" s="57">
        <v>2</v>
      </c>
      <c r="H2353" s="106">
        <f t="shared" si="36"/>
        <v>536.36363636363637</v>
      </c>
      <c r="I2353" s="31">
        <v>649</v>
      </c>
      <c r="J2353" s="43" t="s">
        <v>3667</v>
      </c>
    </row>
    <row r="2354" spans="1:10" x14ac:dyDescent="0.2">
      <c r="A2354" s="27">
        <v>99206</v>
      </c>
      <c r="B2354" s="28">
        <v>99206</v>
      </c>
      <c r="C2354" s="13" t="s">
        <v>2242</v>
      </c>
      <c r="D2354" s="11" t="s">
        <v>2227</v>
      </c>
      <c r="E2354" s="12">
        <v>9002759992064</v>
      </c>
      <c r="F2354" s="11">
        <v>606</v>
      </c>
      <c r="G2354" s="57">
        <v>2</v>
      </c>
      <c r="H2354" s="106">
        <f t="shared" si="36"/>
        <v>230.57851239669421</v>
      </c>
      <c r="I2354" s="31">
        <v>279</v>
      </c>
      <c r="J2354" s="42" t="s">
        <v>3665</v>
      </c>
    </row>
    <row r="2355" spans="1:10" x14ac:dyDescent="0.2">
      <c r="A2355" s="27">
        <v>99206</v>
      </c>
      <c r="B2355" s="28">
        <v>99206</v>
      </c>
      <c r="C2355" s="13" t="s">
        <v>2242</v>
      </c>
      <c r="D2355" s="11" t="s">
        <v>2227</v>
      </c>
      <c r="E2355" s="12">
        <v>9002759992064</v>
      </c>
      <c r="F2355" s="11">
        <v>160</v>
      </c>
      <c r="G2355" s="57">
        <v>2</v>
      </c>
      <c r="H2355" s="106">
        <f t="shared" si="36"/>
        <v>230.57851239669421</v>
      </c>
      <c r="I2355" s="31">
        <v>279</v>
      </c>
      <c r="J2355" s="43" t="s">
        <v>3667</v>
      </c>
    </row>
    <row r="2356" spans="1:10" x14ac:dyDescent="0.2">
      <c r="A2356" s="27">
        <v>99207</v>
      </c>
      <c r="B2356" s="28">
        <v>99207</v>
      </c>
      <c r="C2356" s="13" t="s">
        <v>2244</v>
      </c>
      <c r="D2356" s="11" t="s">
        <v>2227</v>
      </c>
      <c r="E2356" s="12">
        <v>9002759992071</v>
      </c>
      <c r="F2356" s="11">
        <v>607</v>
      </c>
      <c r="G2356" s="57">
        <v>2</v>
      </c>
      <c r="H2356" s="106">
        <f t="shared" si="36"/>
        <v>470.24793388429754</v>
      </c>
      <c r="I2356" s="29">
        <v>569</v>
      </c>
      <c r="J2356" s="42" t="s">
        <v>3665</v>
      </c>
    </row>
    <row r="2357" spans="1:10" x14ac:dyDescent="0.2">
      <c r="A2357" s="27">
        <v>99207</v>
      </c>
      <c r="B2357" s="28">
        <v>99207</v>
      </c>
      <c r="C2357" s="13" t="s">
        <v>2244</v>
      </c>
      <c r="D2357" s="11" t="s">
        <v>2227</v>
      </c>
      <c r="E2357" s="12">
        <v>9002759992071</v>
      </c>
      <c r="F2357" s="11">
        <v>161</v>
      </c>
      <c r="G2357" s="57">
        <v>2</v>
      </c>
      <c r="H2357" s="106">
        <f t="shared" si="36"/>
        <v>470.24793388429754</v>
      </c>
      <c r="I2357" s="29">
        <v>569</v>
      </c>
      <c r="J2357" s="43" t="s">
        <v>3667</v>
      </c>
    </row>
    <row r="2358" spans="1:10" x14ac:dyDescent="0.2">
      <c r="A2358" s="27">
        <v>99208</v>
      </c>
      <c r="B2358" s="28">
        <v>99208</v>
      </c>
      <c r="C2358" s="13" t="s">
        <v>2271</v>
      </c>
      <c r="D2358" s="11" t="s">
        <v>2227</v>
      </c>
      <c r="E2358" s="12">
        <v>9002759992088</v>
      </c>
      <c r="F2358" s="11">
        <v>608</v>
      </c>
      <c r="G2358" s="57">
        <v>2</v>
      </c>
      <c r="H2358" s="106">
        <f t="shared" si="36"/>
        <v>313.22314049586777</v>
      </c>
      <c r="I2358" s="29">
        <v>379</v>
      </c>
      <c r="J2358" s="42" t="s">
        <v>3665</v>
      </c>
    </row>
    <row r="2359" spans="1:10" x14ac:dyDescent="0.2">
      <c r="A2359" s="27">
        <v>99208</v>
      </c>
      <c r="B2359" s="28">
        <v>99208</v>
      </c>
      <c r="C2359" s="13" t="s">
        <v>2271</v>
      </c>
      <c r="D2359" s="11" t="s">
        <v>2227</v>
      </c>
      <c r="E2359" s="12">
        <v>9002759992088</v>
      </c>
      <c r="F2359" s="11">
        <v>162</v>
      </c>
      <c r="G2359" s="57">
        <v>2</v>
      </c>
      <c r="H2359" s="106">
        <f t="shared" si="36"/>
        <v>313.22314049586777</v>
      </c>
      <c r="I2359" s="29">
        <v>379</v>
      </c>
      <c r="J2359" s="43" t="s">
        <v>3667</v>
      </c>
    </row>
    <row r="2360" spans="1:10" x14ac:dyDescent="0.2">
      <c r="A2360" s="27">
        <v>99209</v>
      </c>
      <c r="B2360" s="28">
        <v>99209</v>
      </c>
      <c r="C2360" s="13" t="s">
        <v>2272</v>
      </c>
      <c r="D2360" s="11" t="s">
        <v>2227</v>
      </c>
      <c r="E2360" s="12">
        <v>9002759992095</v>
      </c>
      <c r="F2360" s="11">
        <v>608</v>
      </c>
      <c r="G2360" s="57">
        <v>2</v>
      </c>
      <c r="H2360" s="106">
        <f t="shared" si="36"/>
        <v>536.36363636363637</v>
      </c>
      <c r="I2360" s="31">
        <v>649</v>
      </c>
      <c r="J2360" s="42" t="s">
        <v>3665</v>
      </c>
    </row>
    <row r="2361" spans="1:10" x14ac:dyDescent="0.2">
      <c r="A2361" s="27">
        <v>99209</v>
      </c>
      <c r="B2361" s="28">
        <v>99209</v>
      </c>
      <c r="C2361" s="13" t="s">
        <v>2272</v>
      </c>
      <c r="D2361" s="11" t="s">
        <v>2227</v>
      </c>
      <c r="E2361" s="12">
        <v>9002759992095</v>
      </c>
      <c r="F2361" s="11">
        <v>163</v>
      </c>
      <c r="G2361" s="57">
        <v>2</v>
      </c>
      <c r="H2361" s="106">
        <f t="shared" si="36"/>
        <v>536.36363636363637</v>
      </c>
      <c r="I2361" s="31">
        <v>649</v>
      </c>
      <c r="J2361" s="43" t="s">
        <v>3667</v>
      </c>
    </row>
    <row r="2362" spans="1:10" x14ac:dyDescent="0.2">
      <c r="A2362" s="27">
        <v>99211</v>
      </c>
      <c r="B2362" s="28">
        <v>99211</v>
      </c>
      <c r="C2362" s="13" t="s">
        <v>2237</v>
      </c>
      <c r="D2362" s="11" t="s">
        <v>2227</v>
      </c>
      <c r="E2362" s="12">
        <v>9002759992118</v>
      </c>
      <c r="F2362" s="11">
        <v>611</v>
      </c>
      <c r="G2362" s="57">
        <v>2</v>
      </c>
      <c r="H2362" s="106">
        <f t="shared" si="36"/>
        <v>230.57851239669421</v>
      </c>
      <c r="I2362" s="31">
        <v>279</v>
      </c>
      <c r="J2362" s="42" t="s">
        <v>3665</v>
      </c>
    </row>
    <row r="2363" spans="1:10" x14ac:dyDescent="0.2">
      <c r="A2363" s="27">
        <v>99211</v>
      </c>
      <c r="B2363" s="28">
        <v>99211</v>
      </c>
      <c r="C2363" s="13" t="s">
        <v>2237</v>
      </c>
      <c r="D2363" s="11" t="s">
        <v>2227</v>
      </c>
      <c r="E2363" s="12">
        <v>9002759992118</v>
      </c>
      <c r="F2363" s="11">
        <v>164</v>
      </c>
      <c r="G2363" s="57">
        <v>2</v>
      </c>
      <c r="H2363" s="106">
        <f t="shared" si="36"/>
        <v>230.57851239669421</v>
      </c>
      <c r="I2363" s="31">
        <v>279</v>
      </c>
      <c r="J2363" s="43" t="s">
        <v>3667</v>
      </c>
    </row>
    <row r="2364" spans="1:10" x14ac:dyDescent="0.2">
      <c r="A2364" s="27">
        <v>99212</v>
      </c>
      <c r="B2364" s="28">
        <v>99212</v>
      </c>
      <c r="C2364" s="13" t="s">
        <v>2239</v>
      </c>
      <c r="D2364" s="11" t="s">
        <v>2227</v>
      </c>
      <c r="E2364" s="12">
        <v>9002759992125</v>
      </c>
      <c r="F2364" s="11">
        <v>610</v>
      </c>
      <c r="G2364" s="57">
        <v>2</v>
      </c>
      <c r="H2364" s="106">
        <f t="shared" si="36"/>
        <v>470.24793388429754</v>
      </c>
      <c r="I2364" s="29">
        <v>569</v>
      </c>
      <c r="J2364" s="42" t="s">
        <v>3665</v>
      </c>
    </row>
    <row r="2365" spans="1:10" x14ac:dyDescent="0.2">
      <c r="A2365" s="27">
        <v>99212</v>
      </c>
      <c r="B2365" s="28">
        <v>99212</v>
      </c>
      <c r="C2365" s="13" t="s">
        <v>2239</v>
      </c>
      <c r="D2365" s="11" t="s">
        <v>2227</v>
      </c>
      <c r="E2365" s="12">
        <v>9002759992125</v>
      </c>
      <c r="F2365" s="11">
        <v>164</v>
      </c>
      <c r="G2365" s="57">
        <v>2</v>
      </c>
      <c r="H2365" s="106">
        <f t="shared" si="36"/>
        <v>470.24793388429754</v>
      </c>
      <c r="I2365" s="29">
        <v>569</v>
      </c>
      <c r="J2365" s="43" t="s">
        <v>3667</v>
      </c>
    </row>
    <row r="2366" spans="1:10" x14ac:dyDescent="0.2">
      <c r="A2366" s="27">
        <v>99213</v>
      </c>
      <c r="B2366" s="28">
        <v>99213</v>
      </c>
      <c r="C2366" s="13" t="s">
        <v>2250</v>
      </c>
      <c r="D2366" s="11" t="s">
        <v>2227</v>
      </c>
      <c r="E2366" s="12">
        <v>9002759992132</v>
      </c>
      <c r="F2366" s="11">
        <v>610</v>
      </c>
      <c r="G2366" s="57">
        <v>2</v>
      </c>
      <c r="H2366" s="106">
        <f t="shared" si="36"/>
        <v>230.57851239669421</v>
      </c>
      <c r="I2366" s="31">
        <v>279</v>
      </c>
      <c r="J2366" s="42" t="s">
        <v>3665</v>
      </c>
    </row>
    <row r="2367" spans="1:10" x14ac:dyDescent="0.2">
      <c r="A2367" s="27">
        <v>99213</v>
      </c>
      <c r="B2367" s="28">
        <v>99213</v>
      </c>
      <c r="C2367" s="13" t="s">
        <v>2250</v>
      </c>
      <c r="D2367" s="11" t="s">
        <v>2227</v>
      </c>
      <c r="E2367" s="12">
        <v>9002759992132</v>
      </c>
      <c r="F2367" s="11">
        <v>164</v>
      </c>
      <c r="G2367" s="57">
        <v>2</v>
      </c>
      <c r="H2367" s="106">
        <f t="shared" si="36"/>
        <v>230.57851239669421</v>
      </c>
      <c r="I2367" s="31">
        <v>279</v>
      </c>
      <c r="J2367" s="43" t="s">
        <v>3667</v>
      </c>
    </row>
    <row r="2368" spans="1:10" x14ac:dyDescent="0.2">
      <c r="A2368" s="27">
        <v>99214</v>
      </c>
      <c r="B2368" s="28">
        <v>99214</v>
      </c>
      <c r="C2368" s="13" t="s">
        <v>2252</v>
      </c>
      <c r="D2368" s="11" t="s">
        <v>2227</v>
      </c>
      <c r="E2368" s="12">
        <v>9002759992149</v>
      </c>
      <c r="F2368" s="11">
        <v>610</v>
      </c>
      <c r="G2368" s="57">
        <v>2</v>
      </c>
      <c r="H2368" s="106">
        <f t="shared" si="36"/>
        <v>470.24793388429754</v>
      </c>
      <c r="I2368" s="29">
        <v>569</v>
      </c>
      <c r="J2368" s="42" t="s">
        <v>3665</v>
      </c>
    </row>
    <row r="2369" spans="1:10" x14ac:dyDescent="0.2">
      <c r="A2369" s="27">
        <v>99214</v>
      </c>
      <c r="B2369" s="28">
        <v>99214</v>
      </c>
      <c r="C2369" s="13" t="s">
        <v>2252</v>
      </c>
      <c r="D2369" s="11" t="s">
        <v>2227</v>
      </c>
      <c r="E2369" s="12">
        <v>9002759992149</v>
      </c>
      <c r="F2369" s="11">
        <v>165</v>
      </c>
      <c r="G2369" s="57">
        <v>2</v>
      </c>
      <c r="H2369" s="106">
        <f t="shared" si="36"/>
        <v>470.24793388429754</v>
      </c>
      <c r="I2369" s="29">
        <v>569</v>
      </c>
      <c r="J2369" s="43" t="s">
        <v>3667</v>
      </c>
    </row>
    <row r="2370" spans="1:10" x14ac:dyDescent="0.2">
      <c r="A2370" s="27">
        <v>99215</v>
      </c>
      <c r="B2370" s="28">
        <v>99215</v>
      </c>
      <c r="C2370" s="10" t="s">
        <v>2273</v>
      </c>
      <c r="D2370" s="11" t="s">
        <v>2227</v>
      </c>
      <c r="E2370" s="12">
        <v>9002759992156</v>
      </c>
      <c r="F2370" s="11">
        <v>217</v>
      </c>
      <c r="G2370" s="57">
        <v>2</v>
      </c>
      <c r="H2370" s="106">
        <f t="shared" si="36"/>
        <v>445.4545454545455</v>
      </c>
      <c r="I2370" s="34">
        <v>539</v>
      </c>
      <c r="J2370" s="36" t="s">
        <v>3667</v>
      </c>
    </row>
    <row r="2371" spans="1:10" x14ac:dyDescent="0.2">
      <c r="A2371" s="27">
        <v>99216</v>
      </c>
      <c r="B2371" s="28">
        <v>99216</v>
      </c>
      <c r="C2371" s="10" t="s">
        <v>2274</v>
      </c>
      <c r="D2371" s="11" t="s">
        <v>2227</v>
      </c>
      <c r="E2371" s="12">
        <v>9002759992163</v>
      </c>
      <c r="F2371" s="11">
        <v>217</v>
      </c>
      <c r="G2371" s="57">
        <v>2</v>
      </c>
      <c r="H2371" s="106">
        <f t="shared" si="36"/>
        <v>577.68595041322317</v>
      </c>
      <c r="I2371" s="31">
        <v>699</v>
      </c>
      <c r="J2371" s="36" t="s">
        <v>3667</v>
      </c>
    </row>
    <row r="2372" spans="1:10" x14ac:dyDescent="0.2">
      <c r="A2372" s="27">
        <v>99217</v>
      </c>
      <c r="B2372" s="28">
        <v>99217</v>
      </c>
      <c r="C2372" s="10" t="s">
        <v>2275</v>
      </c>
      <c r="D2372" s="11" t="s">
        <v>2227</v>
      </c>
      <c r="E2372" s="12">
        <v>9002759992170</v>
      </c>
      <c r="F2372" s="11">
        <v>217</v>
      </c>
      <c r="G2372" s="57">
        <v>2</v>
      </c>
      <c r="H2372" s="106">
        <f t="shared" si="36"/>
        <v>825.61983471074382</v>
      </c>
      <c r="I2372" s="31">
        <v>999</v>
      </c>
      <c r="J2372" s="36" t="s">
        <v>3667</v>
      </c>
    </row>
    <row r="2373" spans="1:10" x14ac:dyDescent="0.2">
      <c r="A2373" s="27">
        <v>99218</v>
      </c>
      <c r="B2373" s="28">
        <v>99218</v>
      </c>
      <c r="C2373" s="10" t="s">
        <v>2276</v>
      </c>
      <c r="D2373" s="11" t="s">
        <v>2227</v>
      </c>
      <c r="E2373" s="12">
        <v>9002759992187</v>
      </c>
      <c r="F2373" s="11">
        <v>218</v>
      </c>
      <c r="G2373" s="57">
        <v>2</v>
      </c>
      <c r="H2373" s="106">
        <f t="shared" si="36"/>
        <v>486.77685950413223</v>
      </c>
      <c r="I2373" s="34">
        <v>589</v>
      </c>
      <c r="J2373" s="36" t="s">
        <v>3667</v>
      </c>
    </row>
    <row r="2374" spans="1:10" x14ac:dyDescent="0.2">
      <c r="A2374" s="27">
        <v>99219</v>
      </c>
      <c r="B2374" s="28">
        <v>99219</v>
      </c>
      <c r="C2374" s="10" t="s">
        <v>2277</v>
      </c>
      <c r="D2374" s="11" t="s">
        <v>2227</v>
      </c>
      <c r="E2374" s="12">
        <v>9002759992194</v>
      </c>
      <c r="F2374" s="11">
        <v>218</v>
      </c>
      <c r="G2374" s="57">
        <v>2</v>
      </c>
      <c r="H2374" s="106">
        <f t="shared" si="36"/>
        <v>619.00826446280996</v>
      </c>
      <c r="I2374" s="34">
        <v>749</v>
      </c>
      <c r="J2374" s="36" t="s">
        <v>3667</v>
      </c>
    </row>
    <row r="2375" spans="1:10" x14ac:dyDescent="0.2">
      <c r="A2375" s="27">
        <v>99221</v>
      </c>
      <c r="B2375" s="28">
        <v>99221</v>
      </c>
      <c r="C2375" s="10" t="s">
        <v>2278</v>
      </c>
      <c r="D2375" s="11" t="s">
        <v>2227</v>
      </c>
      <c r="E2375" s="12">
        <v>9002759992217</v>
      </c>
      <c r="F2375" s="11">
        <v>218</v>
      </c>
      <c r="G2375" s="57">
        <v>2</v>
      </c>
      <c r="H2375" s="106">
        <f t="shared" si="36"/>
        <v>900.82644628099172</v>
      </c>
      <c r="I2375" s="34">
        <v>1090</v>
      </c>
      <c r="J2375" s="36" t="s">
        <v>3667</v>
      </c>
    </row>
    <row r="2376" spans="1:10" x14ac:dyDescent="0.2">
      <c r="A2376" s="27">
        <v>99222</v>
      </c>
      <c r="B2376" s="28">
        <v>99222</v>
      </c>
      <c r="C2376" s="10" t="s">
        <v>2279</v>
      </c>
      <c r="D2376" s="11" t="s">
        <v>2227</v>
      </c>
      <c r="E2376" s="12">
        <v>9002759992224</v>
      </c>
      <c r="F2376" s="11">
        <v>219</v>
      </c>
      <c r="G2376" s="57">
        <v>2</v>
      </c>
      <c r="H2376" s="106">
        <f t="shared" si="36"/>
        <v>445.4545454545455</v>
      </c>
      <c r="I2376" s="34">
        <v>539</v>
      </c>
      <c r="J2376" s="36" t="s">
        <v>3667</v>
      </c>
    </row>
    <row r="2377" spans="1:10" x14ac:dyDescent="0.2">
      <c r="A2377" s="27">
        <v>99223</v>
      </c>
      <c r="B2377" s="28">
        <v>99223</v>
      </c>
      <c r="C2377" s="10" t="s">
        <v>2280</v>
      </c>
      <c r="D2377" s="11" t="s">
        <v>2227</v>
      </c>
      <c r="E2377" s="12">
        <v>9002759992231</v>
      </c>
      <c r="F2377" s="11">
        <v>219</v>
      </c>
      <c r="G2377" s="57">
        <v>2</v>
      </c>
      <c r="H2377" s="106">
        <f t="shared" si="36"/>
        <v>577.68595041322317</v>
      </c>
      <c r="I2377" s="31">
        <v>699</v>
      </c>
      <c r="J2377" s="36" t="s">
        <v>3667</v>
      </c>
    </row>
    <row r="2378" spans="1:10" x14ac:dyDescent="0.2">
      <c r="A2378" s="27">
        <v>99224</v>
      </c>
      <c r="B2378" s="28">
        <v>99224</v>
      </c>
      <c r="C2378" s="10" t="s">
        <v>2281</v>
      </c>
      <c r="D2378" s="11" t="s">
        <v>2227</v>
      </c>
      <c r="E2378" s="12">
        <v>9002759992248</v>
      </c>
      <c r="F2378" s="11">
        <v>219</v>
      </c>
      <c r="G2378" s="57">
        <v>2</v>
      </c>
      <c r="H2378" s="106">
        <f t="shared" si="36"/>
        <v>825.61983471074382</v>
      </c>
      <c r="I2378" s="31">
        <v>999</v>
      </c>
      <c r="J2378" s="36" t="s">
        <v>3667</v>
      </c>
    </row>
    <row r="2379" spans="1:10" x14ac:dyDescent="0.2">
      <c r="A2379" s="27">
        <v>99225</v>
      </c>
      <c r="B2379" s="28">
        <v>99225</v>
      </c>
      <c r="C2379" s="10" t="s">
        <v>2282</v>
      </c>
      <c r="D2379" s="11" t="s">
        <v>2227</v>
      </c>
      <c r="E2379" s="12">
        <v>9002759992255</v>
      </c>
      <c r="F2379" s="11">
        <v>220</v>
      </c>
      <c r="G2379" s="57">
        <v>2</v>
      </c>
      <c r="H2379" s="106">
        <f t="shared" ref="H2379:H2442" si="37">I2379/1.21</f>
        <v>445.4545454545455</v>
      </c>
      <c r="I2379" s="34">
        <v>539</v>
      </c>
      <c r="J2379" s="36" t="s">
        <v>3667</v>
      </c>
    </row>
    <row r="2380" spans="1:10" x14ac:dyDescent="0.2">
      <c r="A2380" s="27">
        <v>99226</v>
      </c>
      <c r="B2380" s="28">
        <v>99226</v>
      </c>
      <c r="C2380" s="10" t="s">
        <v>2283</v>
      </c>
      <c r="D2380" s="11" t="s">
        <v>2227</v>
      </c>
      <c r="E2380" s="12">
        <v>9002759992262</v>
      </c>
      <c r="F2380" s="11">
        <v>220</v>
      </c>
      <c r="G2380" s="57">
        <v>2</v>
      </c>
      <c r="H2380" s="106">
        <f t="shared" si="37"/>
        <v>577.68595041322317</v>
      </c>
      <c r="I2380" s="31">
        <v>699</v>
      </c>
      <c r="J2380" s="36" t="s">
        <v>3667</v>
      </c>
    </row>
    <row r="2381" spans="1:10" x14ac:dyDescent="0.2">
      <c r="A2381" s="27">
        <v>99227</v>
      </c>
      <c r="B2381" s="28">
        <v>99227</v>
      </c>
      <c r="C2381" s="10" t="s">
        <v>2284</v>
      </c>
      <c r="D2381" s="11" t="s">
        <v>2227</v>
      </c>
      <c r="E2381" s="12">
        <v>9002759992279</v>
      </c>
      <c r="F2381" s="11">
        <v>220</v>
      </c>
      <c r="G2381" s="57">
        <v>2</v>
      </c>
      <c r="H2381" s="106">
        <f t="shared" si="37"/>
        <v>825.61983471074382</v>
      </c>
      <c r="I2381" s="31">
        <v>999</v>
      </c>
      <c r="J2381" s="36" t="s">
        <v>3667</v>
      </c>
    </row>
    <row r="2382" spans="1:10" x14ac:dyDescent="0.2">
      <c r="A2382" s="27">
        <v>99228</v>
      </c>
      <c r="B2382" s="28">
        <v>99228</v>
      </c>
      <c r="C2382" s="10" t="s">
        <v>2285</v>
      </c>
      <c r="D2382" s="11" t="s">
        <v>2227</v>
      </c>
      <c r="E2382" s="12">
        <v>9002759992286</v>
      </c>
      <c r="F2382" s="11">
        <v>221</v>
      </c>
      <c r="G2382" s="57">
        <v>2</v>
      </c>
      <c r="H2382" s="106">
        <f t="shared" si="37"/>
        <v>486.77685950413223</v>
      </c>
      <c r="I2382" s="34">
        <v>589</v>
      </c>
      <c r="J2382" s="36" t="s">
        <v>3667</v>
      </c>
    </row>
    <row r="2383" spans="1:10" x14ac:dyDescent="0.2">
      <c r="A2383" s="27">
        <v>99229</v>
      </c>
      <c r="B2383" s="28">
        <v>99229</v>
      </c>
      <c r="C2383" s="10" t="s">
        <v>2286</v>
      </c>
      <c r="D2383" s="11" t="s">
        <v>2227</v>
      </c>
      <c r="E2383" s="12">
        <v>9002759992293</v>
      </c>
      <c r="F2383" s="11">
        <v>221</v>
      </c>
      <c r="G2383" s="57">
        <v>2</v>
      </c>
      <c r="H2383" s="106">
        <f t="shared" si="37"/>
        <v>619.00826446280996</v>
      </c>
      <c r="I2383" s="34">
        <v>749</v>
      </c>
      <c r="J2383" s="36" t="s">
        <v>3667</v>
      </c>
    </row>
    <row r="2384" spans="1:10" x14ac:dyDescent="0.2">
      <c r="A2384" s="27">
        <v>99232</v>
      </c>
      <c r="B2384" s="28">
        <v>99232</v>
      </c>
      <c r="C2384" s="10" t="s">
        <v>2287</v>
      </c>
      <c r="D2384" s="11" t="s">
        <v>2227</v>
      </c>
      <c r="E2384" s="12">
        <v>9002759992323</v>
      </c>
      <c r="F2384" s="11">
        <v>221</v>
      </c>
      <c r="G2384" s="57">
        <v>2</v>
      </c>
      <c r="H2384" s="106">
        <f t="shared" si="37"/>
        <v>900.82644628099172</v>
      </c>
      <c r="I2384" s="34">
        <v>1090</v>
      </c>
      <c r="J2384" s="36" t="s">
        <v>3667</v>
      </c>
    </row>
    <row r="2385" spans="1:10" x14ac:dyDescent="0.2">
      <c r="A2385" s="27">
        <v>99233</v>
      </c>
      <c r="B2385" s="28">
        <v>99233</v>
      </c>
      <c r="C2385" s="10" t="s">
        <v>2288</v>
      </c>
      <c r="D2385" s="11" t="s">
        <v>2227</v>
      </c>
      <c r="E2385" s="12">
        <v>9002759992330</v>
      </c>
      <c r="F2385" s="11">
        <v>222</v>
      </c>
      <c r="G2385" s="57">
        <v>2</v>
      </c>
      <c r="H2385" s="106">
        <f t="shared" si="37"/>
        <v>445.4545454545455</v>
      </c>
      <c r="I2385" s="34">
        <v>539</v>
      </c>
      <c r="J2385" s="36" t="s">
        <v>3667</v>
      </c>
    </row>
    <row r="2386" spans="1:10" x14ac:dyDescent="0.2">
      <c r="A2386" s="27">
        <v>99234</v>
      </c>
      <c r="B2386" s="28">
        <v>99234</v>
      </c>
      <c r="C2386" s="10" t="s">
        <v>2289</v>
      </c>
      <c r="D2386" s="11" t="s">
        <v>2227</v>
      </c>
      <c r="E2386" s="12">
        <v>9002759992347</v>
      </c>
      <c r="F2386" s="11">
        <v>222</v>
      </c>
      <c r="G2386" s="57">
        <v>2</v>
      </c>
      <c r="H2386" s="106">
        <f t="shared" si="37"/>
        <v>577.68595041322317</v>
      </c>
      <c r="I2386" s="31">
        <v>699</v>
      </c>
      <c r="J2386" s="36" t="s">
        <v>3667</v>
      </c>
    </row>
    <row r="2387" spans="1:10" x14ac:dyDescent="0.2">
      <c r="A2387" s="27">
        <v>99235</v>
      </c>
      <c r="B2387" s="28">
        <v>99235</v>
      </c>
      <c r="C2387" s="10" t="s">
        <v>2290</v>
      </c>
      <c r="D2387" s="11" t="s">
        <v>2227</v>
      </c>
      <c r="E2387" s="12">
        <v>9002759992354</v>
      </c>
      <c r="F2387" s="11">
        <v>222</v>
      </c>
      <c r="G2387" s="57">
        <v>2</v>
      </c>
      <c r="H2387" s="106">
        <f t="shared" si="37"/>
        <v>825.61983471074382</v>
      </c>
      <c r="I2387" s="31">
        <v>999</v>
      </c>
      <c r="J2387" s="36" t="s">
        <v>3667</v>
      </c>
    </row>
    <row r="2388" spans="1:10" x14ac:dyDescent="0.2">
      <c r="A2388" s="27">
        <v>99236</v>
      </c>
      <c r="B2388" s="28">
        <v>99236</v>
      </c>
      <c r="C2388" s="10" t="s">
        <v>2291</v>
      </c>
      <c r="D2388" s="11" t="s">
        <v>2227</v>
      </c>
      <c r="E2388" s="12">
        <v>9002759992361</v>
      </c>
      <c r="F2388" s="11">
        <v>224</v>
      </c>
      <c r="G2388" s="57">
        <v>2</v>
      </c>
      <c r="H2388" s="106">
        <f t="shared" si="37"/>
        <v>445.4545454545455</v>
      </c>
      <c r="I2388" s="34">
        <v>539</v>
      </c>
      <c r="J2388" s="36" t="s">
        <v>3667</v>
      </c>
    </row>
    <row r="2389" spans="1:10" x14ac:dyDescent="0.2">
      <c r="A2389" s="27">
        <v>99237</v>
      </c>
      <c r="B2389" s="28">
        <v>99237</v>
      </c>
      <c r="C2389" s="10" t="s">
        <v>2292</v>
      </c>
      <c r="D2389" s="11" t="s">
        <v>2227</v>
      </c>
      <c r="E2389" s="12">
        <v>9002759992378</v>
      </c>
      <c r="F2389" s="11">
        <v>224</v>
      </c>
      <c r="G2389" s="57">
        <v>2</v>
      </c>
      <c r="H2389" s="106">
        <f t="shared" si="37"/>
        <v>577.68595041322317</v>
      </c>
      <c r="I2389" s="31">
        <v>699</v>
      </c>
      <c r="J2389" s="36" t="s">
        <v>3667</v>
      </c>
    </row>
    <row r="2390" spans="1:10" x14ac:dyDescent="0.2">
      <c r="A2390" s="27">
        <v>99238</v>
      </c>
      <c r="B2390" s="28">
        <v>99238</v>
      </c>
      <c r="C2390" s="10" t="s">
        <v>2293</v>
      </c>
      <c r="D2390" s="11" t="s">
        <v>2227</v>
      </c>
      <c r="E2390" s="12">
        <v>9002759992385</v>
      </c>
      <c r="F2390" s="11">
        <v>224</v>
      </c>
      <c r="G2390" s="57">
        <v>2</v>
      </c>
      <c r="H2390" s="106">
        <f t="shared" si="37"/>
        <v>825.61983471074382</v>
      </c>
      <c r="I2390" s="31">
        <v>999</v>
      </c>
      <c r="J2390" s="36" t="s">
        <v>3667</v>
      </c>
    </row>
    <row r="2391" spans="1:10" x14ac:dyDescent="0.2">
      <c r="A2391" s="27">
        <v>99239</v>
      </c>
      <c r="B2391" s="28">
        <v>99239</v>
      </c>
      <c r="C2391" s="10" t="s">
        <v>2294</v>
      </c>
      <c r="D2391" s="11" t="s">
        <v>2227</v>
      </c>
      <c r="E2391" s="12">
        <v>9002759992392</v>
      </c>
      <c r="F2391" s="11">
        <v>225</v>
      </c>
      <c r="G2391" s="57">
        <v>2</v>
      </c>
      <c r="H2391" s="106">
        <f t="shared" si="37"/>
        <v>486.77685950413223</v>
      </c>
      <c r="I2391" s="34">
        <v>589</v>
      </c>
      <c r="J2391" s="36" t="s">
        <v>3667</v>
      </c>
    </row>
    <row r="2392" spans="1:10" x14ac:dyDescent="0.2">
      <c r="A2392" s="27">
        <v>99241</v>
      </c>
      <c r="B2392" s="28">
        <v>99241</v>
      </c>
      <c r="C2392" s="10" t="s">
        <v>2295</v>
      </c>
      <c r="D2392" s="11" t="s">
        <v>2227</v>
      </c>
      <c r="E2392" s="12">
        <v>9002759992415</v>
      </c>
      <c r="F2392" s="11">
        <v>225</v>
      </c>
      <c r="G2392" s="57">
        <v>2</v>
      </c>
      <c r="H2392" s="106">
        <f t="shared" si="37"/>
        <v>619.00826446280996</v>
      </c>
      <c r="I2392" s="34">
        <v>749</v>
      </c>
      <c r="J2392" s="36" t="s">
        <v>3667</v>
      </c>
    </row>
    <row r="2393" spans="1:10" x14ac:dyDescent="0.2">
      <c r="A2393" s="27">
        <v>99242</v>
      </c>
      <c r="B2393" s="28">
        <v>99242</v>
      </c>
      <c r="C2393" s="10" t="s">
        <v>2296</v>
      </c>
      <c r="D2393" s="11" t="s">
        <v>2227</v>
      </c>
      <c r="E2393" s="12">
        <v>9002759992422</v>
      </c>
      <c r="F2393" s="11">
        <v>225</v>
      </c>
      <c r="G2393" s="57">
        <v>2</v>
      </c>
      <c r="H2393" s="106">
        <f t="shared" si="37"/>
        <v>900.82644628099172</v>
      </c>
      <c r="I2393" s="34">
        <v>1090</v>
      </c>
      <c r="J2393" s="36" t="s">
        <v>3667</v>
      </c>
    </row>
    <row r="2394" spans="1:10" x14ac:dyDescent="0.2">
      <c r="A2394" s="27">
        <v>99243</v>
      </c>
      <c r="B2394" s="28">
        <v>99243</v>
      </c>
      <c r="C2394" s="10" t="s">
        <v>2297</v>
      </c>
      <c r="D2394" s="11" t="s">
        <v>2227</v>
      </c>
      <c r="E2394" s="12">
        <v>9002759992439</v>
      </c>
      <c r="F2394" s="11">
        <v>226</v>
      </c>
      <c r="G2394" s="57">
        <v>2</v>
      </c>
      <c r="H2394" s="106">
        <f t="shared" si="37"/>
        <v>445.4545454545455</v>
      </c>
      <c r="I2394" s="34">
        <v>539</v>
      </c>
      <c r="J2394" s="36" t="s">
        <v>3667</v>
      </c>
    </row>
    <row r="2395" spans="1:10" x14ac:dyDescent="0.2">
      <c r="A2395" s="27">
        <v>99244</v>
      </c>
      <c r="B2395" s="28">
        <v>99244</v>
      </c>
      <c r="C2395" s="10" t="s">
        <v>2298</v>
      </c>
      <c r="D2395" s="11" t="s">
        <v>2227</v>
      </c>
      <c r="E2395" s="12">
        <v>9002759992446</v>
      </c>
      <c r="F2395" s="11">
        <v>226</v>
      </c>
      <c r="G2395" s="57">
        <v>2</v>
      </c>
      <c r="H2395" s="106">
        <f t="shared" si="37"/>
        <v>577.68595041322317</v>
      </c>
      <c r="I2395" s="31">
        <v>699</v>
      </c>
      <c r="J2395" s="36" t="s">
        <v>3667</v>
      </c>
    </row>
    <row r="2396" spans="1:10" x14ac:dyDescent="0.2">
      <c r="A2396" s="27">
        <v>99245</v>
      </c>
      <c r="B2396" s="28">
        <v>99245</v>
      </c>
      <c r="C2396" s="10" t="s">
        <v>2299</v>
      </c>
      <c r="D2396" s="11" t="s">
        <v>2227</v>
      </c>
      <c r="E2396" s="12">
        <v>9002759992453</v>
      </c>
      <c r="F2396" s="11">
        <v>226</v>
      </c>
      <c r="G2396" s="57">
        <v>2</v>
      </c>
      <c r="H2396" s="106">
        <f t="shared" si="37"/>
        <v>825.61983471074382</v>
      </c>
      <c r="I2396" s="31">
        <v>999</v>
      </c>
      <c r="J2396" s="36" t="s">
        <v>3667</v>
      </c>
    </row>
    <row r="2397" spans="1:10" x14ac:dyDescent="0.2">
      <c r="A2397" s="27">
        <v>99246</v>
      </c>
      <c r="B2397" s="28">
        <v>99246</v>
      </c>
      <c r="C2397" s="10" t="s">
        <v>2300</v>
      </c>
      <c r="D2397" s="11" t="s">
        <v>2227</v>
      </c>
      <c r="E2397" s="12">
        <v>9002759992460</v>
      </c>
      <c r="F2397" s="11">
        <v>228</v>
      </c>
      <c r="G2397" s="57">
        <v>2</v>
      </c>
      <c r="H2397" s="106">
        <f t="shared" si="37"/>
        <v>445.4545454545455</v>
      </c>
      <c r="I2397" s="34">
        <v>539</v>
      </c>
      <c r="J2397" s="36" t="s">
        <v>3667</v>
      </c>
    </row>
    <row r="2398" spans="1:10" x14ac:dyDescent="0.2">
      <c r="A2398" s="27">
        <v>99247</v>
      </c>
      <c r="B2398" s="28">
        <v>99247</v>
      </c>
      <c r="C2398" s="10" t="s">
        <v>2301</v>
      </c>
      <c r="D2398" s="11" t="s">
        <v>2227</v>
      </c>
      <c r="E2398" s="12">
        <v>9002759992477</v>
      </c>
      <c r="F2398" s="11">
        <v>228</v>
      </c>
      <c r="G2398" s="57">
        <v>2</v>
      </c>
      <c r="H2398" s="106">
        <f t="shared" si="37"/>
        <v>577.68595041322317</v>
      </c>
      <c r="I2398" s="31">
        <v>699</v>
      </c>
      <c r="J2398" s="36" t="s">
        <v>3667</v>
      </c>
    </row>
    <row r="2399" spans="1:10" x14ac:dyDescent="0.2">
      <c r="A2399" s="27">
        <v>99248</v>
      </c>
      <c r="B2399" s="28">
        <v>99248</v>
      </c>
      <c r="C2399" s="10" t="s">
        <v>2302</v>
      </c>
      <c r="D2399" s="11" t="s">
        <v>2227</v>
      </c>
      <c r="E2399" s="12">
        <v>9002759992484</v>
      </c>
      <c r="F2399" s="11">
        <v>228</v>
      </c>
      <c r="G2399" s="57">
        <v>2</v>
      </c>
      <c r="H2399" s="106">
        <f t="shared" si="37"/>
        <v>825.61983471074382</v>
      </c>
      <c r="I2399" s="31">
        <v>999</v>
      </c>
      <c r="J2399" s="36" t="s">
        <v>3667</v>
      </c>
    </row>
    <row r="2400" spans="1:10" x14ac:dyDescent="0.2">
      <c r="A2400" s="27">
        <v>99249</v>
      </c>
      <c r="B2400" s="28">
        <v>99249</v>
      </c>
      <c r="C2400" s="10" t="s">
        <v>2488</v>
      </c>
      <c r="D2400" s="11" t="s">
        <v>2489</v>
      </c>
      <c r="E2400" s="12">
        <v>9002759992491</v>
      </c>
      <c r="F2400" s="11">
        <v>366</v>
      </c>
      <c r="G2400" s="57">
        <v>2</v>
      </c>
      <c r="H2400" s="106">
        <f t="shared" si="37"/>
        <v>4702.4793388429753</v>
      </c>
      <c r="I2400" s="31">
        <v>5690</v>
      </c>
      <c r="J2400" s="30" t="s">
        <v>3665</v>
      </c>
    </row>
    <row r="2401" spans="1:10" x14ac:dyDescent="0.2">
      <c r="A2401" s="27">
        <v>99252</v>
      </c>
      <c r="B2401" s="28">
        <v>99252</v>
      </c>
      <c r="C2401" s="10" t="s">
        <v>2303</v>
      </c>
      <c r="D2401" s="11" t="s">
        <v>2227</v>
      </c>
      <c r="E2401" s="12">
        <v>9002759992521</v>
      </c>
      <c r="F2401" s="11">
        <v>229</v>
      </c>
      <c r="G2401" s="57">
        <v>2</v>
      </c>
      <c r="H2401" s="106">
        <f t="shared" si="37"/>
        <v>486.77685950413223</v>
      </c>
      <c r="I2401" s="34">
        <v>589</v>
      </c>
      <c r="J2401" s="36" t="s">
        <v>3667</v>
      </c>
    </row>
    <row r="2402" spans="1:10" x14ac:dyDescent="0.2">
      <c r="A2402" s="27">
        <v>99253</v>
      </c>
      <c r="B2402" s="28">
        <v>99253</v>
      </c>
      <c r="C2402" s="10" t="s">
        <v>2304</v>
      </c>
      <c r="D2402" s="11" t="s">
        <v>2227</v>
      </c>
      <c r="E2402" s="12">
        <v>9002759992538</v>
      </c>
      <c r="F2402" s="11">
        <v>229</v>
      </c>
      <c r="G2402" s="57">
        <v>2</v>
      </c>
      <c r="H2402" s="106">
        <f t="shared" si="37"/>
        <v>619.00826446280996</v>
      </c>
      <c r="I2402" s="34">
        <v>749</v>
      </c>
      <c r="J2402" s="36" t="s">
        <v>3667</v>
      </c>
    </row>
    <row r="2403" spans="1:10" x14ac:dyDescent="0.2">
      <c r="A2403" s="27">
        <v>99254</v>
      </c>
      <c r="B2403" s="28">
        <v>99254</v>
      </c>
      <c r="C2403" s="10" t="s">
        <v>2305</v>
      </c>
      <c r="D2403" s="11" t="s">
        <v>2227</v>
      </c>
      <c r="E2403" s="12">
        <v>9002759992545</v>
      </c>
      <c r="F2403" s="11">
        <v>229</v>
      </c>
      <c r="G2403" s="57">
        <v>2</v>
      </c>
      <c r="H2403" s="106">
        <f t="shared" si="37"/>
        <v>900.82644628099172</v>
      </c>
      <c r="I2403" s="34">
        <v>1090</v>
      </c>
      <c r="J2403" s="36" t="s">
        <v>3667</v>
      </c>
    </row>
    <row r="2404" spans="1:10" x14ac:dyDescent="0.2">
      <c r="A2404" s="27">
        <v>99255</v>
      </c>
      <c r="B2404" s="28">
        <v>99255</v>
      </c>
      <c r="C2404" s="10" t="s">
        <v>2306</v>
      </c>
      <c r="D2404" s="11" t="s">
        <v>2227</v>
      </c>
      <c r="E2404" s="12">
        <v>9002759992552</v>
      </c>
      <c r="F2404" s="11">
        <v>230</v>
      </c>
      <c r="G2404" s="57">
        <v>2</v>
      </c>
      <c r="H2404" s="106">
        <f t="shared" si="37"/>
        <v>445.4545454545455</v>
      </c>
      <c r="I2404" s="34">
        <v>539</v>
      </c>
      <c r="J2404" s="36" t="s">
        <v>3667</v>
      </c>
    </row>
    <row r="2405" spans="1:10" x14ac:dyDescent="0.2">
      <c r="A2405" s="27">
        <v>99256</v>
      </c>
      <c r="B2405" s="28">
        <v>99256</v>
      </c>
      <c r="C2405" s="10" t="s">
        <v>2307</v>
      </c>
      <c r="D2405" s="11" t="s">
        <v>2227</v>
      </c>
      <c r="E2405" s="12">
        <v>9002759992569</v>
      </c>
      <c r="F2405" s="11">
        <v>230</v>
      </c>
      <c r="G2405" s="57">
        <v>2</v>
      </c>
      <c r="H2405" s="106">
        <f t="shared" si="37"/>
        <v>577.68595041322317</v>
      </c>
      <c r="I2405" s="31">
        <v>699</v>
      </c>
      <c r="J2405" s="36" t="s">
        <v>3667</v>
      </c>
    </row>
    <row r="2406" spans="1:10" x14ac:dyDescent="0.2">
      <c r="A2406" s="27">
        <v>99257</v>
      </c>
      <c r="B2406" s="28">
        <v>99257</v>
      </c>
      <c r="C2406" s="10" t="s">
        <v>2308</v>
      </c>
      <c r="D2406" s="11" t="s">
        <v>2227</v>
      </c>
      <c r="E2406" s="12">
        <v>9002759992576</v>
      </c>
      <c r="F2406" s="11">
        <v>230</v>
      </c>
      <c r="G2406" s="57">
        <v>2</v>
      </c>
      <c r="H2406" s="106">
        <f t="shared" si="37"/>
        <v>825.61983471074382</v>
      </c>
      <c r="I2406" s="31">
        <v>999</v>
      </c>
      <c r="J2406" s="36" t="s">
        <v>3667</v>
      </c>
    </row>
    <row r="2407" spans="1:10" s="21" customFormat="1" ht="12.75" x14ac:dyDescent="0.25">
      <c r="A2407" s="27">
        <v>99258</v>
      </c>
      <c r="B2407" s="28">
        <v>99258</v>
      </c>
      <c r="C2407" s="10" t="s">
        <v>2274</v>
      </c>
      <c r="D2407" s="11" t="s">
        <v>2227</v>
      </c>
      <c r="E2407" s="12">
        <v>9002759992583</v>
      </c>
      <c r="F2407" s="11">
        <v>232</v>
      </c>
      <c r="G2407" s="57">
        <v>2</v>
      </c>
      <c r="H2407" s="106">
        <f t="shared" si="37"/>
        <v>709.91735537190084</v>
      </c>
      <c r="I2407" s="31">
        <v>859</v>
      </c>
      <c r="J2407" s="36" t="s">
        <v>3667</v>
      </c>
    </row>
    <row r="2408" spans="1:10" s="21" customFormat="1" ht="12.75" x14ac:dyDescent="0.25">
      <c r="A2408" s="27">
        <v>99259</v>
      </c>
      <c r="B2408" s="28">
        <v>99259</v>
      </c>
      <c r="C2408" s="10" t="s">
        <v>2275</v>
      </c>
      <c r="D2408" s="11" t="s">
        <v>2227</v>
      </c>
      <c r="E2408" s="12">
        <v>9002759992590</v>
      </c>
      <c r="F2408" s="11">
        <v>232</v>
      </c>
      <c r="G2408" s="57">
        <v>2</v>
      </c>
      <c r="H2408" s="106">
        <f t="shared" si="37"/>
        <v>983.47107438016531</v>
      </c>
      <c r="I2408" s="34">
        <v>1190</v>
      </c>
      <c r="J2408" s="36" t="s">
        <v>3667</v>
      </c>
    </row>
    <row r="2409" spans="1:10" s="24" customFormat="1" ht="12.75" x14ac:dyDescent="0.25">
      <c r="A2409" s="27">
        <v>99263</v>
      </c>
      <c r="B2409" s="28">
        <v>99263</v>
      </c>
      <c r="C2409" s="10" t="s">
        <v>2280</v>
      </c>
      <c r="D2409" s="11" t="s">
        <v>2227</v>
      </c>
      <c r="E2409" s="12">
        <v>9002759992637</v>
      </c>
      <c r="F2409" s="11">
        <v>232</v>
      </c>
      <c r="G2409" s="57">
        <v>2</v>
      </c>
      <c r="H2409" s="106">
        <f t="shared" si="37"/>
        <v>709.91735537190084</v>
      </c>
      <c r="I2409" s="31">
        <v>859</v>
      </c>
      <c r="J2409" s="36" t="s">
        <v>3667</v>
      </c>
    </row>
    <row r="2410" spans="1:10" s="24" customFormat="1" ht="12.75" x14ac:dyDescent="0.25">
      <c r="A2410" s="27">
        <v>99264</v>
      </c>
      <c r="B2410" s="28">
        <v>99264</v>
      </c>
      <c r="C2410" s="10" t="s">
        <v>2281</v>
      </c>
      <c r="D2410" s="11" t="s">
        <v>2227</v>
      </c>
      <c r="E2410" s="12">
        <v>9002759992644</v>
      </c>
      <c r="F2410" s="11">
        <v>233</v>
      </c>
      <c r="G2410" s="57">
        <v>2</v>
      </c>
      <c r="H2410" s="106">
        <f t="shared" si="37"/>
        <v>983.47107438016531</v>
      </c>
      <c r="I2410" s="34">
        <v>1190</v>
      </c>
      <c r="J2410" s="36" t="s">
        <v>3667</v>
      </c>
    </row>
    <row r="2411" spans="1:10" x14ac:dyDescent="0.2">
      <c r="A2411" s="27">
        <v>99265</v>
      </c>
      <c r="B2411" s="28">
        <v>99265</v>
      </c>
      <c r="C2411" s="13" t="s">
        <v>2275</v>
      </c>
      <c r="D2411" s="11" t="s">
        <v>2227</v>
      </c>
      <c r="E2411" s="12">
        <v>9002759992651</v>
      </c>
      <c r="F2411" s="11">
        <v>576</v>
      </c>
      <c r="G2411" s="57">
        <v>2</v>
      </c>
      <c r="H2411" s="106">
        <f t="shared" si="37"/>
        <v>900.82644628099172</v>
      </c>
      <c r="I2411" s="34">
        <v>1090</v>
      </c>
      <c r="J2411" s="42" t="s">
        <v>3665</v>
      </c>
    </row>
    <row r="2412" spans="1:10" x14ac:dyDescent="0.2">
      <c r="A2412" s="27">
        <v>99265</v>
      </c>
      <c r="B2412" s="28">
        <v>99265</v>
      </c>
      <c r="C2412" s="13" t="s">
        <v>2275</v>
      </c>
      <c r="D2412" s="11" t="s">
        <v>2227</v>
      </c>
      <c r="E2412" s="12">
        <v>9002759992651</v>
      </c>
      <c r="F2412" s="11">
        <v>234</v>
      </c>
      <c r="G2412" s="57">
        <v>2</v>
      </c>
      <c r="H2412" s="106">
        <f t="shared" si="37"/>
        <v>900.82644628099172</v>
      </c>
      <c r="I2412" s="34">
        <v>1090</v>
      </c>
      <c r="J2412" s="43" t="s">
        <v>3667</v>
      </c>
    </row>
    <row r="2413" spans="1:10" x14ac:dyDescent="0.2">
      <c r="A2413" s="27">
        <v>99266</v>
      </c>
      <c r="B2413" s="28">
        <v>99266</v>
      </c>
      <c r="C2413" s="13" t="s">
        <v>2309</v>
      </c>
      <c r="D2413" s="11" t="s">
        <v>2227</v>
      </c>
      <c r="E2413" s="12">
        <v>9002759992668</v>
      </c>
      <c r="F2413" s="11">
        <v>576</v>
      </c>
      <c r="G2413" s="57">
        <v>2</v>
      </c>
      <c r="H2413" s="106">
        <f t="shared" si="37"/>
        <v>983.47107438016531</v>
      </c>
      <c r="I2413" s="34">
        <v>1190</v>
      </c>
      <c r="J2413" s="42" t="s">
        <v>3665</v>
      </c>
    </row>
    <row r="2414" spans="1:10" x14ac:dyDescent="0.2">
      <c r="A2414" s="27">
        <v>99266</v>
      </c>
      <c r="B2414" s="28">
        <v>99266</v>
      </c>
      <c r="C2414" s="13" t="s">
        <v>2309</v>
      </c>
      <c r="D2414" s="11" t="s">
        <v>2227</v>
      </c>
      <c r="E2414" s="12">
        <v>9002759992668</v>
      </c>
      <c r="F2414" s="11">
        <v>234</v>
      </c>
      <c r="G2414" s="57">
        <v>2</v>
      </c>
      <c r="H2414" s="106">
        <f t="shared" si="37"/>
        <v>983.47107438016531</v>
      </c>
      <c r="I2414" s="34">
        <v>1190</v>
      </c>
      <c r="J2414" s="43" t="s">
        <v>3667</v>
      </c>
    </row>
    <row r="2415" spans="1:10" x14ac:dyDescent="0.2">
      <c r="A2415" s="27">
        <v>99267</v>
      </c>
      <c r="B2415" s="28">
        <v>99267</v>
      </c>
      <c r="C2415" s="13" t="s">
        <v>2281</v>
      </c>
      <c r="D2415" s="11" t="s">
        <v>2227</v>
      </c>
      <c r="E2415" s="12">
        <v>9002759992675</v>
      </c>
      <c r="F2415" s="11">
        <v>576</v>
      </c>
      <c r="G2415" s="57">
        <v>2</v>
      </c>
      <c r="H2415" s="106">
        <f t="shared" si="37"/>
        <v>900.82644628099172</v>
      </c>
      <c r="I2415" s="34">
        <v>1090</v>
      </c>
      <c r="J2415" s="42" t="s">
        <v>3665</v>
      </c>
    </row>
    <row r="2416" spans="1:10" x14ac:dyDescent="0.2">
      <c r="A2416" s="27">
        <v>99267</v>
      </c>
      <c r="B2416" s="28">
        <v>99267</v>
      </c>
      <c r="C2416" s="13" t="s">
        <v>2281</v>
      </c>
      <c r="D2416" s="11" t="s">
        <v>2227</v>
      </c>
      <c r="E2416" s="12">
        <v>9002759992675</v>
      </c>
      <c r="F2416" s="11">
        <v>234</v>
      </c>
      <c r="G2416" s="57">
        <v>2</v>
      </c>
      <c r="H2416" s="106">
        <f t="shared" si="37"/>
        <v>900.82644628099172</v>
      </c>
      <c r="I2416" s="34">
        <v>1090</v>
      </c>
      <c r="J2416" s="43" t="s">
        <v>3667</v>
      </c>
    </row>
    <row r="2417" spans="1:10" x14ac:dyDescent="0.2">
      <c r="A2417" s="27">
        <v>99268</v>
      </c>
      <c r="B2417" s="28">
        <v>99268</v>
      </c>
      <c r="C2417" s="13" t="s">
        <v>2293</v>
      </c>
      <c r="D2417" s="11" t="s">
        <v>2227</v>
      </c>
      <c r="E2417" s="12">
        <v>9002759992682</v>
      </c>
      <c r="F2417" s="11">
        <v>578</v>
      </c>
      <c r="G2417" s="57">
        <v>2</v>
      </c>
      <c r="H2417" s="106">
        <f t="shared" si="37"/>
        <v>983.47107438016531</v>
      </c>
      <c r="I2417" s="34">
        <v>1190</v>
      </c>
      <c r="J2417" s="42" t="s">
        <v>3665</v>
      </c>
    </row>
    <row r="2418" spans="1:10" x14ac:dyDescent="0.2">
      <c r="A2418" s="27">
        <v>99268</v>
      </c>
      <c r="B2418" s="28">
        <v>99268</v>
      </c>
      <c r="C2418" s="13" t="s">
        <v>2293</v>
      </c>
      <c r="D2418" s="11" t="s">
        <v>2227</v>
      </c>
      <c r="E2418" s="12">
        <v>9002759992682</v>
      </c>
      <c r="F2418" s="11">
        <v>236</v>
      </c>
      <c r="G2418" s="57">
        <v>2</v>
      </c>
      <c r="H2418" s="106">
        <f t="shared" si="37"/>
        <v>983.47107438016531</v>
      </c>
      <c r="I2418" s="34">
        <v>1190</v>
      </c>
      <c r="J2418" s="43" t="s">
        <v>3667</v>
      </c>
    </row>
    <row r="2419" spans="1:10" x14ac:dyDescent="0.2">
      <c r="A2419" s="27">
        <v>99269</v>
      </c>
      <c r="B2419" s="28">
        <v>99269</v>
      </c>
      <c r="C2419" s="13" t="s">
        <v>2310</v>
      </c>
      <c r="D2419" s="11" t="s">
        <v>2227</v>
      </c>
      <c r="E2419" s="12">
        <v>9002759992699</v>
      </c>
      <c r="F2419" s="11">
        <v>578</v>
      </c>
      <c r="G2419" s="57">
        <v>2</v>
      </c>
      <c r="H2419" s="106">
        <f t="shared" si="37"/>
        <v>983.47107438016531</v>
      </c>
      <c r="I2419" s="34">
        <v>1190</v>
      </c>
      <c r="J2419" s="42" t="s">
        <v>3665</v>
      </c>
    </row>
    <row r="2420" spans="1:10" x14ac:dyDescent="0.2">
      <c r="A2420" s="27">
        <v>99269</v>
      </c>
      <c r="B2420" s="28">
        <v>99269</v>
      </c>
      <c r="C2420" s="13" t="s">
        <v>2310</v>
      </c>
      <c r="D2420" s="11" t="s">
        <v>2227</v>
      </c>
      <c r="E2420" s="12">
        <v>9002759992699</v>
      </c>
      <c r="F2420" s="11">
        <v>236</v>
      </c>
      <c r="G2420" s="57">
        <v>2</v>
      </c>
      <c r="H2420" s="106">
        <f t="shared" si="37"/>
        <v>983.47107438016531</v>
      </c>
      <c r="I2420" s="34">
        <v>1190</v>
      </c>
      <c r="J2420" s="43" t="s">
        <v>3667</v>
      </c>
    </row>
    <row r="2421" spans="1:10" x14ac:dyDescent="0.2">
      <c r="A2421" s="27">
        <v>99271</v>
      </c>
      <c r="B2421" s="28">
        <v>99271</v>
      </c>
      <c r="C2421" s="13" t="s">
        <v>2299</v>
      </c>
      <c r="D2421" s="11" t="s">
        <v>2227</v>
      </c>
      <c r="E2421" s="12">
        <v>9002759992712</v>
      </c>
      <c r="F2421" s="11">
        <v>578</v>
      </c>
      <c r="G2421" s="57">
        <v>2</v>
      </c>
      <c r="H2421" s="106">
        <f t="shared" si="37"/>
        <v>983.47107438016531</v>
      </c>
      <c r="I2421" s="34">
        <v>1190</v>
      </c>
      <c r="J2421" s="42" t="s">
        <v>3665</v>
      </c>
    </row>
    <row r="2422" spans="1:10" s="21" customFormat="1" ht="12.75" x14ac:dyDescent="0.25">
      <c r="A2422" s="27">
        <v>99271</v>
      </c>
      <c r="B2422" s="28">
        <v>99271</v>
      </c>
      <c r="C2422" s="13" t="s">
        <v>2299</v>
      </c>
      <c r="D2422" s="11" t="s">
        <v>2227</v>
      </c>
      <c r="E2422" s="12">
        <v>9002759992712</v>
      </c>
      <c r="F2422" s="11">
        <v>236</v>
      </c>
      <c r="G2422" s="57">
        <v>2</v>
      </c>
      <c r="H2422" s="106">
        <f t="shared" si="37"/>
        <v>983.47107438016531</v>
      </c>
      <c r="I2422" s="34">
        <v>1190</v>
      </c>
      <c r="J2422" s="43" t="s">
        <v>3667</v>
      </c>
    </row>
    <row r="2423" spans="1:10" s="21" customFormat="1" ht="12.75" x14ac:dyDescent="0.25">
      <c r="A2423" s="27">
        <v>99272</v>
      </c>
      <c r="B2423" s="28">
        <v>99272</v>
      </c>
      <c r="C2423" s="10" t="s">
        <v>2490</v>
      </c>
      <c r="D2423" s="11" t="s">
        <v>2491</v>
      </c>
      <c r="E2423" s="12">
        <v>9002759992729</v>
      </c>
      <c r="F2423" s="11">
        <v>136</v>
      </c>
      <c r="G2423" s="57">
        <v>2</v>
      </c>
      <c r="H2423" s="106">
        <f t="shared" si="37"/>
        <v>1975.206611570248</v>
      </c>
      <c r="I2423" s="34">
        <v>2390</v>
      </c>
      <c r="J2423" s="30" t="s">
        <v>3665</v>
      </c>
    </row>
    <row r="2424" spans="1:10" s="24" customFormat="1" ht="12.75" x14ac:dyDescent="0.25">
      <c r="A2424" s="27">
        <v>99273</v>
      </c>
      <c r="B2424" s="28">
        <v>99273</v>
      </c>
      <c r="C2424" s="10" t="s">
        <v>2492</v>
      </c>
      <c r="D2424" s="11" t="s">
        <v>2491</v>
      </c>
      <c r="E2424" s="12">
        <v>9002759992736</v>
      </c>
      <c r="F2424" s="11">
        <v>136</v>
      </c>
      <c r="G2424" s="57">
        <v>2</v>
      </c>
      <c r="H2424" s="106">
        <f t="shared" si="37"/>
        <v>1561.9834710743803</v>
      </c>
      <c r="I2424" s="34">
        <v>1890</v>
      </c>
      <c r="J2424" s="30" t="s">
        <v>3665</v>
      </c>
    </row>
    <row r="2425" spans="1:10" s="24" customFormat="1" ht="12.75" x14ac:dyDescent="0.25">
      <c r="A2425" s="27">
        <v>99274</v>
      </c>
      <c r="B2425" s="28">
        <v>99274</v>
      </c>
      <c r="C2425" s="10" t="s">
        <v>2493</v>
      </c>
      <c r="D2425" s="11" t="s">
        <v>2491</v>
      </c>
      <c r="E2425" s="12">
        <v>9002759992743</v>
      </c>
      <c r="F2425" s="11">
        <v>136</v>
      </c>
      <c r="G2425" s="57">
        <v>7</v>
      </c>
      <c r="H2425" s="106">
        <f t="shared" si="37"/>
        <v>3297.5206611570247</v>
      </c>
      <c r="I2425" s="29">
        <v>3990</v>
      </c>
      <c r="J2425" s="30" t="s">
        <v>3665</v>
      </c>
    </row>
    <row r="2426" spans="1:10" s="24" customFormat="1" ht="12.75" x14ac:dyDescent="0.25">
      <c r="A2426" s="27">
        <v>99275</v>
      </c>
      <c r="B2426" s="28">
        <v>99275</v>
      </c>
      <c r="C2426" s="10" t="s">
        <v>2494</v>
      </c>
      <c r="D2426" s="11" t="s">
        <v>2491</v>
      </c>
      <c r="E2426" s="12">
        <v>9002759992750</v>
      </c>
      <c r="F2426" s="11">
        <v>139</v>
      </c>
      <c r="G2426" s="57">
        <v>7</v>
      </c>
      <c r="H2426" s="106">
        <f t="shared" si="37"/>
        <v>3545.4545454545455</v>
      </c>
      <c r="I2426" s="31">
        <v>4290</v>
      </c>
      <c r="J2426" s="30" t="s">
        <v>3665</v>
      </c>
    </row>
    <row r="2427" spans="1:10" x14ac:dyDescent="0.2">
      <c r="A2427" s="27">
        <v>99276</v>
      </c>
      <c r="B2427" s="28">
        <v>99276</v>
      </c>
      <c r="C2427" s="10" t="s">
        <v>2495</v>
      </c>
      <c r="D2427" s="11" t="s">
        <v>2491</v>
      </c>
      <c r="E2427" s="12">
        <v>9002759992767</v>
      </c>
      <c r="F2427" s="11">
        <v>631</v>
      </c>
      <c r="G2427" s="57">
        <v>2</v>
      </c>
      <c r="H2427" s="106">
        <f t="shared" si="37"/>
        <v>602.47933884297527</v>
      </c>
      <c r="I2427" s="29">
        <v>729</v>
      </c>
      <c r="J2427" s="30" t="s">
        <v>3665</v>
      </c>
    </row>
    <row r="2428" spans="1:10" x14ac:dyDescent="0.2">
      <c r="A2428" s="27">
        <v>99277</v>
      </c>
      <c r="B2428" s="28">
        <v>99277</v>
      </c>
      <c r="C2428" s="10" t="s">
        <v>2496</v>
      </c>
      <c r="D2428" s="11" t="s">
        <v>2491</v>
      </c>
      <c r="E2428" s="12">
        <v>9002759992774</v>
      </c>
      <c r="F2428" s="11">
        <v>631</v>
      </c>
      <c r="G2428" s="57">
        <v>2</v>
      </c>
      <c r="H2428" s="106">
        <f t="shared" si="37"/>
        <v>1231.404958677686</v>
      </c>
      <c r="I2428" s="34">
        <v>1490</v>
      </c>
      <c r="J2428" s="30" t="s">
        <v>3665</v>
      </c>
    </row>
    <row r="2429" spans="1:10" x14ac:dyDescent="0.2">
      <c r="A2429" s="27">
        <v>99278</v>
      </c>
      <c r="B2429" s="28">
        <v>99278</v>
      </c>
      <c r="C2429" s="10" t="s">
        <v>2497</v>
      </c>
      <c r="D2429" s="11" t="s">
        <v>2491</v>
      </c>
      <c r="E2429" s="12">
        <v>9002759992781</v>
      </c>
      <c r="F2429" s="11">
        <v>631</v>
      </c>
      <c r="G2429" s="57">
        <v>7</v>
      </c>
      <c r="H2429" s="106">
        <f t="shared" si="37"/>
        <v>1809.9173553719008</v>
      </c>
      <c r="I2429" s="34">
        <v>2190</v>
      </c>
      <c r="J2429" s="30" t="s">
        <v>3665</v>
      </c>
    </row>
    <row r="2430" spans="1:10" x14ac:dyDescent="0.2">
      <c r="A2430" s="27">
        <v>99279</v>
      </c>
      <c r="B2430" s="28">
        <v>99279</v>
      </c>
      <c r="C2430" s="10" t="s">
        <v>2498</v>
      </c>
      <c r="D2430" s="11" t="s">
        <v>2491</v>
      </c>
      <c r="E2430" s="12">
        <v>9002759992798</v>
      </c>
      <c r="F2430" s="11">
        <v>139</v>
      </c>
      <c r="G2430" s="57">
        <v>7</v>
      </c>
      <c r="H2430" s="106">
        <f t="shared" si="37"/>
        <v>3297.5206611570247</v>
      </c>
      <c r="I2430" s="29">
        <v>3990</v>
      </c>
      <c r="J2430" s="30" t="s">
        <v>3665</v>
      </c>
    </row>
    <row r="2431" spans="1:10" x14ac:dyDescent="0.2">
      <c r="A2431" s="27">
        <v>99281</v>
      </c>
      <c r="B2431" s="28">
        <v>99281</v>
      </c>
      <c r="C2431" s="10" t="s">
        <v>2311</v>
      </c>
      <c r="D2431" s="11" t="s">
        <v>2312</v>
      </c>
      <c r="E2431" s="12">
        <v>9002759992811</v>
      </c>
      <c r="F2431" s="11">
        <v>256</v>
      </c>
      <c r="G2431" s="57">
        <v>2</v>
      </c>
      <c r="H2431" s="106">
        <f t="shared" si="37"/>
        <v>709.91735537190084</v>
      </c>
      <c r="I2431" s="31">
        <v>859</v>
      </c>
      <c r="J2431" s="36" t="s">
        <v>3667</v>
      </c>
    </row>
    <row r="2432" spans="1:10" x14ac:dyDescent="0.2">
      <c r="A2432" s="27">
        <v>99282</v>
      </c>
      <c r="B2432" s="28">
        <v>99282</v>
      </c>
      <c r="C2432" s="10" t="s">
        <v>2313</v>
      </c>
      <c r="D2432" s="11" t="s">
        <v>2312</v>
      </c>
      <c r="E2432" s="12">
        <v>9002759992828</v>
      </c>
      <c r="F2432" s="11">
        <v>256</v>
      </c>
      <c r="G2432" s="57">
        <v>2</v>
      </c>
      <c r="H2432" s="106">
        <f t="shared" si="37"/>
        <v>983.47107438016531</v>
      </c>
      <c r="I2432" s="34">
        <v>1190</v>
      </c>
      <c r="J2432" s="36" t="s">
        <v>3667</v>
      </c>
    </row>
    <row r="2433" spans="1:10" x14ac:dyDescent="0.2">
      <c r="A2433" s="27">
        <v>99283</v>
      </c>
      <c r="B2433" s="28">
        <v>99283</v>
      </c>
      <c r="C2433" s="10" t="s">
        <v>2314</v>
      </c>
      <c r="D2433" s="11" t="s">
        <v>2312</v>
      </c>
      <c r="E2433" s="12">
        <v>9002759992835</v>
      </c>
      <c r="F2433" s="11">
        <v>256</v>
      </c>
      <c r="G2433" s="57">
        <v>2</v>
      </c>
      <c r="H2433" s="106">
        <f t="shared" si="37"/>
        <v>709.91735537190084</v>
      </c>
      <c r="I2433" s="31">
        <v>859</v>
      </c>
      <c r="J2433" s="36" t="s">
        <v>3667</v>
      </c>
    </row>
    <row r="2434" spans="1:10" x14ac:dyDescent="0.2">
      <c r="A2434" s="27">
        <v>99284</v>
      </c>
      <c r="B2434" s="28">
        <v>99284</v>
      </c>
      <c r="C2434" s="10" t="s">
        <v>2315</v>
      </c>
      <c r="D2434" s="11" t="s">
        <v>2312</v>
      </c>
      <c r="E2434" s="12">
        <v>9002759992842</v>
      </c>
      <c r="F2434" s="11">
        <v>257</v>
      </c>
      <c r="G2434" s="57">
        <v>2</v>
      </c>
      <c r="H2434" s="106">
        <f t="shared" si="37"/>
        <v>983.47107438016531</v>
      </c>
      <c r="I2434" s="34">
        <v>1190</v>
      </c>
      <c r="J2434" s="36" t="s">
        <v>3667</v>
      </c>
    </row>
    <row r="2435" spans="1:10" x14ac:dyDescent="0.2">
      <c r="A2435" s="27">
        <v>99285</v>
      </c>
      <c r="B2435" s="28">
        <v>99285</v>
      </c>
      <c r="C2435" s="10" t="s">
        <v>2499</v>
      </c>
      <c r="D2435" s="11" t="s">
        <v>2500</v>
      </c>
      <c r="E2435" s="12">
        <v>9002759992859</v>
      </c>
      <c r="F2435" s="11">
        <v>248</v>
      </c>
      <c r="G2435" s="57">
        <v>2</v>
      </c>
      <c r="H2435" s="106">
        <f t="shared" si="37"/>
        <v>1066.1157024793388</v>
      </c>
      <c r="I2435" s="29">
        <v>1290</v>
      </c>
      <c r="J2435" s="30" t="s">
        <v>3665</v>
      </c>
    </row>
    <row r="2436" spans="1:10" s="21" customFormat="1" ht="12.75" x14ac:dyDescent="0.25">
      <c r="A2436" s="27">
        <v>99286</v>
      </c>
      <c r="B2436" s="28">
        <v>99286</v>
      </c>
      <c r="C2436" s="10" t="s">
        <v>2501</v>
      </c>
      <c r="D2436" s="11" t="s">
        <v>2500</v>
      </c>
      <c r="E2436" s="12">
        <v>9002759992866</v>
      </c>
      <c r="F2436" s="11">
        <v>248</v>
      </c>
      <c r="G2436" s="57">
        <v>7</v>
      </c>
      <c r="H2436" s="106">
        <f t="shared" si="37"/>
        <v>3297.5206611570247</v>
      </c>
      <c r="I2436" s="29">
        <v>3990</v>
      </c>
      <c r="J2436" s="30" t="s">
        <v>3665</v>
      </c>
    </row>
    <row r="2437" spans="1:10" x14ac:dyDescent="0.2">
      <c r="A2437" s="27">
        <v>99287</v>
      </c>
      <c r="B2437" s="28">
        <v>99287</v>
      </c>
      <c r="C2437" s="10" t="s">
        <v>2502</v>
      </c>
      <c r="D2437" s="11" t="s">
        <v>2500</v>
      </c>
      <c r="E2437" s="12">
        <v>9002759992873</v>
      </c>
      <c r="F2437" s="11">
        <v>249</v>
      </c>
      <c r="G2437" s="57">
        <v>7</v>
      </c>
      <c r="H2437" s="106">
        <f t="shared" si="37"/>
        <v>4206.6115702479337</v>
      </c>
      <c r="I2437" s="29">
        <v>5090</v>
      </c>
      <c r="J2437" s="30" t="s">
        <v>3665</v>
      </c>
    </row>
    <row r="2438" spans="1:10" s="24" customFormat="1" ht="12.75" x14ac:dyDescent="0.25">
      <c r="A2438" s="27">
        <v>99288</v>
      </c>
      <c r="B2438" s="28">
        <v>99288</v>
      </c>
      <c r="C2438" s="10" t="s">
        <v>2503</v>
      </c>
      <c r="D2438" s="11" t="s">
        <v>2500</v>
      </c>
      <c r="E2438" s="12">
        <v>9002759992880</v>
      </c>
      <c r="F2438" s="11">
        <v>248</v>
      </c>
      <c r="G2438" s="57">
        <v>2</v>
      </c>
      <c r="H2438" s="106">
        <f t="shared" si="37"/>
        <v>1066.1157024793388</v>
      </c>
      <c r="I2438" s="29">
        <v>1290</v>
      </c>
      <c r="J2438" s="30" t="s">
        <v>3665</v>
      </c>
    </row>
    <row r="2439" spans="1:10" s="21" customFormat="1" ht="12.75" x14ac:dyDescent="0.25">
      <c r="A2439" s="27">
        <v>99289</v>
      </c>
      <c r="B2439" s="28">
        <v>99289</v>
      </c>
      <c r="C2439" s="10" t="s">
        <v>2504</v>
      </c>
      <c r="D2439" s="11" t="s">
        <v>2505</v>
      </c>
      <c r="E2439" s="12">
        <v>9002759992897</v>
      </c>
      <c r="F2439" s="11">
        <v>734</v>
      </c>
      <c r="G2439" s="57">
        <v>2</v>
      </c>
      <c r="H2439" s="106">
        <f t="shared" si="37"/>
        <v>1231.404958677686</v>
      </c>
      <c r="I2439" s="34">
        <v>1490</v>
      </c>
      <c r="J2439" s="30" t="s">
        <v>3665</v>
      </c>
    </row>
    <row r="2440" spans="1:10" s="21" customFormat="1" ht="12.75" x14ac:dyDescent="0.25">
      <c r="A2440" s="27">
        <v>99292</v>
      </c>
      <c r="B2440" s="28">
        <v>99292</v>
      </c>
      <c r="C2440" s="10" t="s">
        <v>2506</v>
      </c>
      <c r="D2440" s="11" t="s">
        <v>2507</v>
      </c>
      <c r="E2440" s="12">
        <v>9002759992927</v>
      </c>
      <c r="F2440" s="11">
        <v>200</v>
      </c>
      <c r="G2440" s="57">
        <v>7</v>
      </c>
      <c r="H2440" s="106">
        <f t="shared" si="37"/>
        <v>3958.6776859504134</v>
      </c>
      <c r="I2440" s="29">
        <v>4790</v>
      </c>
      <c r="J2440" s="30" t="s">
        <v>3665</v>
      </c>
    </row>
    <row r="2441" spans="1:10" s="24" customFormat="1" ht="12.75" x14ac:dyDescent="0.25">
      <c r="A2441" s="27">
        <v>99293</v>
      </c>
      <c r="B2441" s="28">
        <v>99293</v>
      </c>
      <c r="C2441" s="10" t="s">
        <v>2508</v>
      </c>
      <c r="D2441" s="11" t="s">
        <v>2507</v>
      </c>
      <c r="E2441" s="12">
        <v>9002759992934</v>
      </c>
      <c r="F2441" s="11">
        <v>200</v>
      </c>
      <c r="G2441" s="57">
        <v>7</v>
      </c>
      <c r="H2441" s="106">
        <f t="shared" si="37"/>
        <v>3958.6776859504134</v>
      </c>
      <c r="I2441" s="29">
        <v>4790</v>
      </c>
      <c r="J2441" s="30" t="s">
        <v>3665</v>
      </c>
    </row>
    <row r="2442" spans="1:10" s="24" customFormat="1" ht="12.75" x14ac:dyDescent="0.25">
      <c r="A2442" s="27">
        <v>99294</v>
      </c>
      <c r="B2442" s="28">
        <v>99294</v>
      </c>
      <c r="C2442" s="10" t="s">
        <v>2509</v>
      </c>
      <c r="D2442" s="11" t="s">
        <v>2507</v>
      </c>
      <c r="E2442" s="12">
        <v>9002759992941</v>
      </c>
      <c r="F2442" s="11">
        <v>200</v>
      </c>
      <c r="G2442" s="57">
        <v>2</v>
      </c>
      <c r="H2442" s="106">
        <f t="shared" si="37"/>
        <v>1644.6280991735537</v>
      </c>
      <c r="I2442" s="34">
        <v>1990</v>
      </c>
      <c r="J2442" s="30" t="s">
        <v>3665</v>
      </c>
    </row>
    <row r="2443" spans="1:10" x14ac:dyDescent="0.2">
      <c r="A2443" s="27">
        <v>99295</v>
      </c>
      <c r="B2443" s="28">
        <v>99295</v>
      </c>
      <c r="C2443" s="10" t="s">
        <v>2510</v>
      </c>
      <c r="D2443" s="11" t="s">
        <v>2507</v>
      </c>
      <c r="E2443" s="12">
        <v>9002759992958</v>
      </c>
      <c r="F2443" s="11">
        <v>201</v>
      </c>
      <c r="G2443" s="57">
        <v>2</v>
      </c>
      <c r="H2443" s="106">
        <f t="shared" ref="H2443:H2506" si="38">I2443/1.21</f>
        <v>2223.1404958677685</v>
      </c>
      <c r="I2443" s="29">
        <v>2690</v>
      </c>
      <c r="J2443" s="30" t="s">
        <v>3665</v>
      </c>
    </row>
    <row r="2444" spans="1:10" x14ac:dyDescent="0.2">
      <c r="A2444" s="27">
        <v>99296</v>
      </c>
      <c r="B2444" s="28">
        <v>99296</v>
      </c>
      <c r="C2444" s="10" t="s">
        <v>2511</v>
      </c>
      <c r="D2444" s="11" t="s">
        <v>2507</v>
      </c>
      <c r="E2444" s="12">
        <v>9002759992965</v>
      </c>
      <c r="F2444" s="11">
        <v>201</v>
      </c>
      <c r="G2444" s="57">
        <v>7</v>
      </c>
      <c r="H2444" s="106">
        <f t="shared" si="38"/>
        <v>5115.7024793388427</v>
      </c>
      <c r="I2444" s="45">
        <v>6190</v>
      </c>
      <c r="J2444" s="30" t="s">
        <v>3665</v>
      </c>
    </row>
    <row r="2445" spans="1:10" x14ac:dyDescent="0.2">
      <c r="A2445" s="35">
        <v>99297</v>
      </c>
      <c r="B2445" s="28">
        <v>99297</v>
      </c>
      <c r="C2445" s="10" t="s">
        <v>3100</v>
      </c>
      <c r="D2445" s="11" t="s">
        <v>1102</v>
      </c>
      <c r="E2445" s="12">
        <v>9002759992972</v>
      </c>
      <c r="F2445" s="11">
        <v>599</v>
      </c>
      <c r="G2445" s="57">
        <v>7</v>
      </c>
      <c r="H2445" s="106">
        <f t="shared" si="38"/>
        <v>2884.2975206611573</v>
      </c>
      <c r="I2445" s="29">
        <v>3490</v>
      </c>
      <c r="J2445" s="30" t="s">
        <v>3665</v>
      </c>
    </row>
    <row r="2446" spans="1:10" x14ac:dyDescent="0.2">
      <c r="A2446" s="27">
        <v>99298</v>
      </c>
      <c r="B2446" s="28">
        <v>99298</v>
      </c>
      <c r="C2446" s="10" t="s">
        <v>2512</v>
      </c>
      <c r="D2446" s="11" t="s">
        <v>2513</v>
      </c>
      <c r="E2446" s="12">
        <v>9002759992989</v>
      </c>
      <c r="F2446" s="11">
        <v>112</v>
      </c>
      <c r="G2446" s="57">
        <v>7</v>
      </c>
      <c r="H2446" s="106">
        <f t="shared" si="38"/>
        <v>2057.8512396694214</v>
      </c>
      <c r="I2446" s="29">
        <v>2490</v>
      </c>
      <c r="J2446" s="30" t="s">
        <v>3665</v>
      </c>
    </row>
    <row r="2447" spans="1:10" x14ac:dyDescent="0.2">
      <c r="A2447" s="27">
        <v>99299</v>
      </c>
      <c r="B2447" s="28">
        <v>99299</v>
      </c>
      <c r="C2447" s="10" t="s">
        <v>2514</v>
      </c>
      <c r="D2447" s="11" t="s">
        <v>2513</v>
      </c>
      <c r="E2447" s="12">
        <v>9002759992996</v>
      </c>
      <c r="F2447" s="11">
        <v>112</v>
      </c>
      <c r="G2447" s="57">
        <v>2</v>
      </c>
      <c r="H2447" s="106">
        <f t="shared" si="38"/>
        <v>776.03305785123973</v>
      </c>
      <c r="I2447" s="29">
        <v>939</v>
      </c>
      <c r="J2447" s="30" t="s">
        <v>3665</v>
      </c>
    </row>
    <row r="2448" spans="1:10" x14ac:dyDescent="0.2">
      <c r="A2448" s="27">
        <v>99301</v>
      </c>
      <c r="B2448" s="28">
        <v>99301</v>
      </c>
      <c r="C2448" s="10" t="s">
        <v>2515</v>
      </c>
      <c r="D2448" s="11" t="s">
        <v>2513</v>
      </c>
      <c r="E2448" s="12">
        <v>9002759993016</v>
      </c>
      <c r="F2448" s="11">
        <v>113</v>
      </c>
      <c r="G2448" s="57">
        <v>7</v>
      </c>
      <c r="H2448" s="106">
        <f t="shared" si="38"/>
        <v>2057.8512396694214</v>
      </c>
      <c r="I2448" s="29">
        <v>2490</v>
      </c>
      <c r="J2448" s="30" t="s">
        <v>3665</v>
      </c>
    </row>
    <row r="2449" spans="1:10" x14ac:dyDescent="0.2">
      <c r="A2449" s="27">
        <v>99302</v>
      </c>
      <c r="B2449" s="28">
        <v>99302</v>
      </c>
      <c r="C2449" s="10" t="s">
        <v>2516</v>
      </c>
      <c r="D2449" s="11" t="s">
        <v>2513</v>
      </c>
      <c r="E2449" s="12">
        <v>9002759993023</v>
      </c>
      <c r="F2449" s="11">
        <v>113</v>
      </c>
      <c r="G2449" s="57">
        <v>2</v>
      </c>
      <c r="H2449" s="106">
        <f t="shared" si="38"/>
        <v>776.03305785123973</v>
      </c>
      <c r="I2449" s="29">
        <v>939</v>
      </c>
      <c r="J2449" s="30" t="s">
        <v>3665</v>
      </c>
    </row>
    <row r="2450" spans="1:10" x14ac:dyDescent="0.2">
      <c r="A2450" s="27">
        <v>99303</v>
      </c>
      <c r="B2450" s="28">
        <v>99303</v>
      </c>
      <c r="C2450" s="10" t="s">
        <v>2517</v>
      </c>
      <c r="D2450" s="11" t="s">
        <v>2513</v>
      </c>
      <c r="E2450" s="12">
        <v>9002759993030</v>
      </c>
      <c r="F2450" s="11">
        <v>114</v>
      </c>
      <c r="G2450" s="57">
        <v>7</v>
      </c>
      <c r="H2450" s="106">
        <f t="shared" si="38"/>
        <v>2057.8512396694214</v>
      </c>
      <c r="I2450" s="29">
        <v>2490</v>
      </c>
      <c r="J2450" s="30" t="s">
        <v>3665</v>
      </c>
    </row>
    <row r="2451" spans="1:10" x14ac:dyDescent="0.2">
      <c r="A2451" s="27">
        <v>99304</v>
      </c>
      <c r="B2451" s="28">
        <v>99304</v>
      </c>
      <c r="C2451" s="10" t="s">
        <v>2518</v>
      </c>
      <c r="D2451" s="11" t="s">
        <v>2513</v>
      </c>
      <c r="E2451" s="12">
        <v>9002759993047</v>
      </c>
      <c r="F2451" s="11">
        <v>114</v>
      </c>
      <c r="G2451" s="57">
        <v>2</v>
      </c>
      <c r="H2451" s="106">
        <f t="shared" si="38"/>
        <v>776.03305785123973</v>
      </c>
      <c r="I2451" s="29">
        <v>939</v>
      </c>
      <c r="J2451" s="30" t="s">
        <v>3665</v>
      </c>
    </row>
    <row r="2452" spans="1:10" x14ac:dyDescent="0.2">
      <c r="A2452" s="27">
        <v>99313</v>
      </c>
      <c r="B2452" s="28">
        <v>99313</v>
      </c>
      <c r="C2452" s="10" t="s">
        <v>2519</v>
      </c>
      <c r="D2452" s="11" t="s">
        <v>2520</v>
      </c>
      <c r="E2452" s="12">
        <v>9002759993139</v>
      </c>
      <c r="F2452" s="11">
        <v>318</v>
      </c>
      <c r="G2452" s="57">
        <v>2</v>
      </c>
      <c r="H2452" s="106">
        <f t="shared" si="38"/>
        <v>1644.6280991735537</v>
      </c>
      <c r="I2452" s="34">
        <v>1990</v>
      </c>
      <c r="J2452" s="30" t="s">
        <v>3665</v>
      </c>
    </row>
    <row r="2453" spans="1:10" x14ac:dyDescent="0.2">
      <c r="A2453" s="27">
        <v>99314</v>
      </c>
      <c r="B2453" s="28">
        <v>99314</v>
      </c>
      <c r="C2453" s="10" t="s">
        <v>2521</v>
      </c>
      <c r="D2453" s="11" t="s">
        <v>2520</v>
      </c>
      <c r="E2453" s="12">
        <v>9002759993146</v>
      </c>
      <c r="F2453" s="11">
        <v>318</v>
      </c>
      <c r="G2453" s="57">
        <v>7</v>
      </c>
      <c r="H2453" s="106">
        <f t="shared" si="38"/>
        <v>4867.7685950413224</v>
      </c>
      <c r="I2453" s="45">
        <v>5890</v>
      </c>
      <c r="J2453" s="30" t="s">
        <v>3665</v>
      </c>
    </row>
    <row r="2454" spans="1:10" x14ac:dyDescent="0.2">
      <c r="A2454" s="27">
        <v>99315</v>
      </c>
      <c r="B2454" s="28">
        <v>99315</v>
      </c>
      <c r="C2454" s="10" t="s">
        <v>2522</v>
      </c>
      <c r="D2454" s="11" t="s">
        <v>2523</v>
      </c>
      <c r="E2454" s="12">
        <v>9002759993153</v>
      </c>
      <c r="F2454" s="11">
        <v>282</v>
      </c>
      <c r="G2454" s="57">
        <v>2</v>
      </c>
      <c r="H2454" s="106">
        <f t="shared" si="38"/>
        <v>1644.6280991735537</v>
      </c>
      <c r="I2454" s="34">
        <v>1990</v>
      </c>
      <c r="J2454" s="30" t="s">
        <v>3665</v>
      </c>
    </row>
    <row r="2455" spans="1:10" x14ac:dyDescent="0.2">
      <c r="A2455" s="27">
        <v>99316</v>
      </c>
      <c r="B2455" s="28">
        <v>99316</v>
      </c>
      <c r="C2455" s="10" t="s">
        <v>2524</v>
      </c>
      <c r="D2455" s="11" t="s">
        <v>2523</v>
      </c>
      <c r="E2455" s="12">
        <v>9002759993160</v>
      </c>
      <c r="F2455" s="11">
        <v>282</v>
      </c>
      <c r="G2455" s="57">
        <v>2</v>
      </c>
      <c r="H2455" s="106">
        <f t="shared" si="38"/>
        <v>2140.495867768595</v>
      </c>
      <c r="I2455" s="29">
        <v>2590</v>
      </c>
      <c r="J2455" s="30" t="s">
        <v>3665</v>
      </c>
    </row>
    <row r="2456" spans="1:10" x14ac:dyDescent="0.2">
      <c r="A2456" s="27">
        <v>99317</v>
      </c>
      <c r="B2456" s="28">
        <v>99317</v>
      </c>
      <c r="C2456" s="10" t="s">
        <v>2525</v>
      </c>
      <c r="D2456" s="11" t="s">
        <v>2523</v>
      </c>
      <c r="E2456" s="12">
        <v>9002759993177</v>
      </c>
      <c r="F2456" s="11">
        <v>282</v>
      </c>
      <c r="G2456" s="57">
        <v>7</v>
      </c>
      <c r="H2456" s="106">
        <f t="shared" si="38"/>
        <v>3297.5206611570247</v>
      </c>
      <c r="I2456" s="29">
        <v>3990</v>
      </c>
      <c r="J2456" s="30" t="s">
        <v>3665</v>
      </c>
    </row>
    <row r="2457" spans="1:10" x14ac:dyDescent="0.2">
      <c r="A2457" s="27">
        <v>99318</v>
      </c>
      <c r="B2457" s="28">
        <v>99318</v>
      </c>
      <c r="C2457" s="10" t="s">
        <v>2526</v>
      </c>
      <c r="D2457" s="11" t="s">
        <v>2523</v>
      </c>
      <c r="E2457" s="12">
        <v>9002759993184</v>
      </c>
      <c r="F2457" s="11">
        <v>283</v>
      </c>
      <c r="G2457" s="57">
        <v>2</v>
      </c>
      <c r="H2457" s="106">
        <f t="shared" si="38"/>
        <v>1644.6280991735537</v>
      </c>
      <c r="I2457" s="34">
        <v>1990</v>
      </c>
      <c r="J2457" s="30" t="s">
        <v>3665</v>
      </c>
    </row>
    <row r="2458" spans="1:10" x14ac:dyDescent="0.2">
      <c r="A2458" s="27">
        <v>99319</v>
      </c>
      <c r="B2458" s="28">
        <v>99319</v>
      </c>
      <c r="C2458" s="10" t="s">
        <v>2527</v>
      </c>
      <c r="D2458" s="11" t="s">
        <v>2523</v>
      </c>
      <c r="E2458" s="12">
        <v>9002759993191</v>
      </c>
      <c r="F2458" s="11">
        <v>283</v>
      </c>
      <c r="G2458" s="57">
        <v>7</v>
      </c>
      <c r="H2458" s="106">
        <f t="shared" si="38"/>
        <v>4454.545454545455</v>
      </c>
      <c r="I2458" s="45">
        <v>5390</v>
      </c>
      <c r="J2458" s="30" t="s">
        <v>3665</v>
      </c>
    </row>
    <row r="2459" spans="1:10" x14ac:dyDescent="0.2">
      <c r="A2459" s="27">
        <v>99321</v>
      </c>
      <c r="B2459" s="28">
        <v>99321</v>
      </c>
      <c r="C2459" s="10" t="s">
        <v>2528</v>
      </c>
      <c r="D2459" s="11" t="s">
        <v>2529</v>
      </c>
      <c r="E2459" s="12">
        <v>9002759993214</v>
      </c>
      <c r="F2459" s="11">
        <v>288</v>
      </c>
      <c r="G2459" s="57">
        <v>7</v>
      </c>
      <c r="H2459" s="106">
        <f t="shared" si="38"/>
        <v>1727.2727272727273</v>
      </c>
      <c r="I2459" s="31">
        <v>2090</v>
      </c>
      <c r="J2459" s="30" t="s">
        <v>3665</v>
      </c>
    </row>
    <row r="2460" spans="1:10" x14ac:dyDescent="0.2">
      <c r="A2460" s="27">
        <v>99322</v>
      </c>
      <c r="B2460" s="28">
        <v>99322</v>
      </c>
      <c r="C2460" s="10" t="s">
        <v>2530</v>
      </c>
      <c r="D2460" s="11" t="s">
        <v>2529</v>
      </c>
      <c r="E2460" s="12">
        <v>9002759993221</v>
      </c>
      <c r="F2460" s="11">
        <v>288</v>
      </c>
      <c r="G2460" s="57">
        <v>7</v>
      </c>
      <c r="H2460" s="106">
        <f t="shared" si="38"/>
        <v>2636.3636363636365</v>
      </c>
      <c r="I2460" s="29">
        <v>3190</v>
      </c>
      <c r="J2460" s="30" t="s">
        <v>3665</v>
      </c>
    </row>
    <row r="2461" spans="1:10" x14ac:dyDescent="0.2">
      <c r="A2461" s="27">
        <v>99323</v>
      </c>
      <c r="B2461" s="28">
        <v>99323</v>
      </c>
      <c r="C2461" s="10" t="s">
        <v>2531</v>
      </c>
      <c r="D2461" s="11" t="s">
        <v>2532</v>
      </c>
      <c r="E2461" s="12">
        <v>9002759993238</v>
      </c>
      <c r="F2461" s="11">
        <v>288</v>
      </c>
      <c r="G2461" s="57">
        <v>7</v>
      </c>
      <c r="H2461" s="106">
        <f t="shared" si="38"/>
        <v>1892.5619834710744</v>
      </c>
      <c r="I2461" s="31">
        <v>2290</v>
      </c>
      <c r="J2461" s="30" t="s">
        <v>3665</v>
      </c>
    </row>
    <row r="2462" spans="1:10" x14ac:dyDescent="0.2">
      <c r="A2462" s="27">
        <v>99324</v>
      </c>
      <c r="B2462" s="28">
        <v>99324</v>
      </c>
      <c r="C2462" s="10" t="s">
        <v>2533</v>
      </c>
      <c r="D2462" s="11" t="s">
        <v>2534</v>
      </c>
      <c r="E2462" s="12">
        <v>9002759993245</v>
      </c>
      <c r="F2462" s="11">
        <v>452</v>
      </c>
      <c r="G2462" s="57">
        <v>2</v>
      </c>
      <c r="H2462" s="106">
        <f t="shared" si="38"/>
        <v>825.61983471074382</v>
      </c>
      <c r="I2462" s="31">
        <v>999</v>
      </c>
      <c r="J2462" s="30" t="s">
        <v>3665</v>
      </c>
    </row>
    <row r="2463" spans="1:10" x14ac:dyDescent="0.2">
      <c r="A2463" s="27">
        <v>99325</v>
      </c>
      <c r="B2463" s="28">
        <v>99325</v>
      </c>
      <c r="C2463" s="10" t="s">
        <v>2535</v>
      </c>
      <c r="D2463" s="11" t="s">
        <v>2534</v>
      </c>
      <c r="E2463" s="12">
        <v>9002759993252</v>
      </c>
      <c r="F2463" s="11">
        <v>452</v>
      </c>
      <c r="G2463" s="57">
        <v>2</v>
      </c>
      <c r="H2463" s="106">
        <f t="shared" si="38"/>
        <v>2140.495867768595</v>
      </c>
      <c r="I2463" s="29">
        <v>2590</v>
      </c>
      <c r="J2463" s="30" t="s">
        <v>3665</v>
      </c>
    </row>
    <row r="2464" spans="1:10" x14ac:dyDescent="0.2">
      <c r="A2464" s="27">
        <v>99326</v>
      </c>
      <c r="B2464" s="28">
        <v>99326</v>
      </c>
      <c r="C2464" s="10" t="s">
        <v>2536</v>
      </c>
      <c r="D2464" s="11" t="s">
        <v>2534</v>
      </c>
      <c r="E2464" s="12">
        <v>9002759993269</v>
      </c>
      <c r="F2464" s="11">
        <v>453</v>
      </c>
      <c r="G2464" s="57">
        <v>2</v>
      </c>
      <c r="H2464" s="106">
        <f t="shared" si="38"/>
        <v>2884.2975206611573</v>
      </c>
      <c r="I2464" s="29">
        <v>3490</v>
      </c>
      <c r="J2464" s="30" t="s">
        <v>3665</v>
      </c>
    </row>
    <row r="2465" spans="1:10" x14ac:dyDescent="0.2">
      <c r="A2465" s="27">
        <v>99327</v>
      </c>
      <c r="B2465" s="28">
        <v>99327</v>
      </c>
      <c r="C2465" s="10" t="s">
        <v>2537</v>
      </c>
      <c r="D2465" s="11" t="s">
        <v>2534</v>
      </c>
      <c r="E2465" s="12">
        <v>9002759993276</v>
      </c>
      <c r="F2465" s="11">
        <v>453</v>
      </c>
      <c r="G2465" s="57">
        <v>2</v>
      </c>
      <c r="H2465" s="106">
        <f t="shared" si="38"/>
        <v>1644.6280991735537</v>
      </c>
      <c r="I2465" s="34">
        <v>1990</v>
      </c>
      <c r="J2465" s="30" t="s">
        <v>3665</v>
      </c>
    </row>
    <row r="2466" spans="1:10" x14ac:dyDescent="0.2">
      <c r="A2466" s="27">
        <v>99328</v>
      </c>
      <c r="B2466" s="28">
        <v>99328</v>
      </c>
      <c r="C2466" s="10" t="s">
        <v>2538</v>
      </c>
      <c r="D2466" s="11" t="s">
        <v>2534</v>
      </c>
      <c r="E2466" s="12">
        <v>9002759993283</v>
      </c>
      <c r="F2466" s="11">
        <v>452</v>
      </c>
      <c r="G2466" s="57">
        <v>7</v>
      </c>
      <c r="H2466" s="106">
        <f t="shared" si="38"/>
        <v>6190.0826446280989</v>
      </c>
      <c r="I2466" s="34">
        <v>7490</v>
      </c>
      <c r="J2466" s="30" t="s">
        <v>3665</v>
      </c>
    </row>
    <row r="2467" spans="1:10" x14ac:dyDescent="0.2">
      <c r="A2467" s="27">
        <v>99329</v>
      </c>
      <c r="B2467" s="28">
        <v>99329</v>
      </c>
      <c r="C2467" s="10" t="s">
        <v>2539</v>
      </c>
      <c r="D2467" s="11" t="s">
        <v>2540</v>
      </c>
      <c r="E2467" s="12">
        <v>9002759993290</v>
      </c>
      <c r="F2467" s="11">
        <v>735</v>
      </c>
      <c r="G2467" s="57">
        <v>2</v>
      </c>
      <c r="H2467" s="106">
        <f t="shared" si="38"/>
        <v>825.61983471074382</v>
      </c>
      <c r="I2467" s="31">
        <v>999</v>
      </c>
      <c r="J2467" s="30" t="s">
        <v>3665</v>
      </c>
    </row>
    <row r="2468" spans="1:10" x14ac:dyDescent="0.2">
      <c r="A2468" s="27">
        <v>99331</v>
      </c>
      <c r="B2468" s="28">
        <v>99331</v>
      </c>
      <c r="C2468" s="10" t="s">
        <v>2541</v>
      </c>
      <c r="D2468" s="11" t="s">
        <v>2540</v>
      </c>
      <c r="E2468" s="12">
        <v>9002759993313</v>
      </c>
      <c r="F2468" s="11">
        <v>735</v>
      </c>
      <c r="G2468" s="57">
        <v>2</v>
      </c>
      <c r="H2468" s="106">
        <f t="shared" si="38"/>
        <v>825.61983471074382</v>
      </c>
      <c r="I2468" s="31">
        <v>999</v>
      </c>
      <c r="J2468" s="30" t="s">
        <v>3665</v>
      </c>
    </row>
    <row r="2469" spans="1:10" x14ac:dyDescent="0.2">
      <c r="A2469" s="27">
        <v>99332</v>
      </c>
      <c r="B2469" s="28">
        <v>99332</v>
      </c>
      <c r="C2469" s="10" t="s">
        <v>2542</v>
      </c>
      <c r="D2469" s="11" t="s">
        <v>2543</v>
      </c>
      <c r="E2469" s="12">
        <v>9002759993320</v>
      </c>
      <c r="F2469" s="11">
        <v>736</v>
      </c>
      <c r="G2469" s="57">
        <v>2</v>
      </c>
      <c r="H2469" s="106">
        <f t="shared" si="38"/>
        <v>900.82644628099172</v>
      </c>
      <c r="I2469" s="34">
        <v>1090</v>
      </c>
      <c r="J2469" s="30" t="s">
        <v>3665</v>
      </c>
    </row>
    <row r="2470" spans="1:10" x14ac:dyDescent="0.2">
      <c r="A2470" s="27">
        <v>99333</v>
      </c>
      <c r="B2470" s="28">
        <v>99333</v>
      </c>
      <c r="C2470" s="10" t="s">
        <v>2544</v>
      </c>
      <c r="D2470" s="11" t="s">
        <v>2545</v>
      </c>
      <c r="E2470" s="12">
        <v>9002759993337</v>
      </c>
      <c r="F2470" s="11">
        <v>738</v>
      </c>
      <c r="G2470" s="57">
        <v>2</v>
      </c>
      <c r="H2470" s="106">
        <f t="shared" si="38"/>
        <v>536.36363636363637</v>
      </c>
      <c r="I2470" s="31">
        <v>649</v>
      </c>
      <c r="J2470" s="30" t="s">
        <v>3665</v>
      </c>
    </row>
    <row r="2471" spans="1:10" x14ac:dyDescent="0.2">
      <c r="A2471" s="27">
        <v>99334</v>
      </c>
      <c r="B2471" s="28">
        <v>99334</v>
      </c>
      <c r="C2471" s="10" t="s">
        <v>2546</v>
      </c>
      <c r="D2471" s="11" t="s">
        <v>2547</v>
      </c>
      <c r="E2471" s="12">
        <v>9002759993344</v>
      </c>
      <c r="F2471" s="11">
        <v>766</v>
      </c>
      <c r="G2471" s="57">
        <v>2</v>
      </c>
      <c r="H2471" s="106">
        <f t="shared" si="38"/>
        <v>734.71074380165294</v>
      </c>
      <c r="I2471" s="29">
        <v>889</v>
      </c>
      <c r="J2471" s="30" t="s">
        <v>3665</v>
      </c>
    </row>
    <row r="2472" spans="1:10" x14ac:dyDescent="0.2">
      <c r="A2472" s="27">
        <v>99335</v>
      </c>
      <c r="B2472" s="28">
        <v>99335</v>
      </c>
      <c r="C2472" s="10" t="s">
        <v>2548</v>
      </c>
      <c r="D2472" s="11" t="s">
        <v>2547</v>
      </c>
      <c r="E2472" s="12">
        <v>9002759993351</v>
      </c>
      <c r="F2472" s="11">
        <v>767</v>
      </c>
      <c r="G2472" s="57">
        <v>2</v>
      </c>
      <c r="H2472" s="106">
        <f t="shared" si="38"/>
        <v>734.71074380165294</v>
      </c>
      <c r="I2472" s="29">
        <v>889</v>
      </c>
      <c r="J2472" s="30" t="s">
        <v>3665</v>
      </c>
    </row>
    <row r="2473" spans="1:10" x14ac:dyDescent="0.2">
      <c r="A2473" s="27">
        <v>99337</v>
      </c>
      <c r="B2473" s="28">
        <v>99337</v>
      </c>
      <c r="C2473" s="10" t="s">
        <v>2316</v>
      </c>
      <c r="D2473" s="11" t="s">
        <v>2317</v>
      </c>
      <c r="E2473" s="12">
        <v>9002759993375</v>
      </c>
      <c r="F2473" s="11">
        <v>246</v>
      </c>
      <c r="G2473" s="57">
        <v>2</v>
      </c>
      <c r="H2473" s="106">
        <f t="shared" si="38"/>
        <v>776.03305785123973</v>
      </c>
      <c r="I2473" s="29">
        <v>939</v>
      </c>
      <c r="J2473" s="36" t="s">
        <v>3667</v>
      </c>
    </row>
    <row r="2474" spans="1:10" x14ac:dyDescent="0.2">
      <c r="A2474" s="27">
        <v>99338</v>
      </c>
      <c r="B2474" s="28">
        <v>99338</v>
      </c>
      <c r="C2474" s="10" t="s">
        <v>2318</v>
      </c>
      <c r="D2474" s="11" t="s">
        <v>2317</v>
      </c>
      <c r="E2474" s="12">
        <v>9002759993382</v>
      </c>
      <c r="F2474" s="11">
        <v>246</v>
      </c>
      <c r="G2474" s="57">
        <v>2</v>
      </c>
      <c r="H2474" s="106">
        <f t="shared" si="38"/>
        <v>983.47107438016531</v>
      </c>
      <c r="I2474" s="34">
        <v>1190</v>
      </c>
      <c r="J2474" s="36" t="s">
        <v>3667</v>
      </c>
    </row>
    <row r="2475" spans="1:10" x14ac:dyDescent="0.2">
      <c r="A2475" s="27">
        <v>99339</v>
      </c>
      <c r="B2475" s="28">
        <v>99339</v>
      </c>
      <c r="C2475" s="10" t="s">
        <v>2549</v>
      </c>
      <c r="D2475" s="11" t="s">
        <v>2550</v>
      </c>
      <c r="E2475" s="12">
        <v>9002759993399</v>
      </c>
      <c r="F2475" s="11">
        <v>587</v>
      </c>
      <c r="G2475" s="57">
        <v>7</v>
      </c>
      <c r="H2475" s="106">
        <f t="shared" si="38"/>
        <v>1809.9173553719008</v>
      </c>
      <c r="I2475" s="34">
        <v>2190</v>
      </c>
      <c r="J2475" s="30" t="s">
        <v>3665</v>
      </c>
    </row>
    <row r="2476" spans="1:10" x14ac:dyDescent="0.2">
      <c r="A2476" s="27">
        <v>99341</v>
      </c>
      <c r="B2476" s="28">
        <v>99341</v>
      </c>
      <c r="C2476" s="10" t="s">
        <v>2551</v>
      </c>
      <c r="D2476" s="11" t="s">
        <v>2552</v>
      </c>
      <c r="E2476" s="12">
        <v>9002759993412</v>
      </c>
      <c r="F2476" s="11">
        <v>480</v>
      </c>
      <c r="G2476" s="57">
        <v>2</v>
      </c>
      <c r="H2476" s="106">
        <f t="shared" si="38"/>
        <v>1809.9173553719008</v>
      </c>
      <c r="I2476" s="34">
        <v>2190</v>
      </c>
      <c r="J2476" s="30" t="s">
        <v>3665</v>
      </c>
    </row>
    <row r="2477" spans="1:10" x14ac:dyDescent="0.2">
      <c r="A2477" s="27">
        <v>99342</v>
      </c>
      <c r="B2477" s="28">
        <v>99342</v>
      </c>
      <c r="C2477" s="10" t="s">
        <v>2553</v>
      </c>
      <c r="D2477" s="11" t="s">
        <v>2552</v>
      </c>
      <c r="E2477" s="12">
        <v>9002759993429</v>
      </c>
      <c r="F2477" s="11">
        <v>480</v>
      </c>
      <c r="G2477" s="57">
        <v>2</v>
      </c>
      <c r="H2477" s="106">
        <f t="shared" si="38"/>
        <v>2471.0743801652893</v>
      </c>
      <c r="I2477" s="29">
        <v>2990</v>
      </c>
      <c r="J2477" s="30" t="s">
        <v>3665</v>
      </c>
    </row>
    <row r="2478" spans="1:10" x14ac:dyDescent="0.2">
      <c r="A2478" s="27">
        <v>99343</v>
      </c>
      <c r="B2478" s="28">
        <v>99343</v>
      </c>
      <c r="C2478" s="10" t="s">
        <v>2554</v>
      </c>
      <c r="D2478" s="11" t="s">
        <v>2555</v>
      </c>
      <c r="E2478" s="12">
        <v>9002759993436</v>
      </c>
      <c r="F2478" s="11">
        <v>486</v>
      </c>
      <c r="G2478" s="57">
        <v>2</v>
      </c>
      <c r="H2478" s="106">
        <f t="shared" si="38"/>
        <v>759.50413223140504</v>
      </c>
      <c r="I2478" s="31">
        <v>919</v>
      </c>
      <c r="J2478" s="30" t="s">
        <v>3665</v>
      </c>
    </row>
    <row r="2479" spans="1:10" x14ac:dyDescent="0.2">
      <c r="A2479" s="27">
        <v>99344</v>
      </c>
      <c r="B2479" s="28">
        <v>99344</v>
      </c>
      <c r="C2479" s="10" t="s">
        <v>2556</v>
      </c>
      <c r="D2479" s="11" t="s">
        <v>2555</v>
      </c>
      <c r="E2479" s="12">
        <v>9002759993443</v>
      </c>
      <c r="F2479" s="11">
        <v>486</v>
      </c>
      <c r="G2479" s="57">
        <v>2</v>
      </c>
      <c r="H2479" s="106">
        <f t="shared" si="38"/>
        <v>1314.0495867768595</v>
      </c>
      <c r="I2479" s="34">
        <v>1590</v>
      </c>
      <c r="J2479" s="30" t="s">
        <v>3665</v>
      </c>
    </row>
    <row r="2480" spans="1:10" x14ac:dyDescent="0.2">
      <c r="A2480" s="27">
        <v>99345</v>
      </c>
      <c r="B2480" s="28">
        <v>99345</v>
      </c>
      <c r="C2480" s="10" t="s">
        <v>2557</v>
      </c>
      <c r="D2480" s="11" t="s">
        <v>2558</v>
      </c>
      <c r="E2480" s="12">
        <v>9002759993450</v>
      </c>
      <c r="F2480" s="11">
        <v>216</v>
      </c>
      <c r="G2480" s="57">
        <v>2</v>
      </c>
      <c r="H2480" s="106">
        <f t="shared" si="38"/>
        <v>2471.0743801652893</v>
      </c>
      <c r="I2480" s="29">
        <v>2990</v>
      </c>
      <c r="J2480" s="30" t="s">
        <v>3665</v>
      </c>
    </row>
    <row r="2481" spans="1:10" x14ac:dyDescent="0.2">
      <c r="A2481" s="27">
        <v>99346</v>
      </c>
      <c r="B2481" s="28">
        <v>99346</v>
      </c>
      <c r="C2481" s="10" t="s">
        <v>2559</v>
      </c>
      <c r="D2481" s="11" t="s">
        <v>2558</v>
      </c>
      <c r="E2481" s="12">
        <v>9002759993467</v>
      </c>
      <c r="F2481" s="11">
        <v>216</v>
      </c>
      <c r="G2481" s="57">
        <v>2</v>
      </c>
      <c r="H2481" s="106">
        <f t="shared" si="38"/>
        <v>1479.3388429752067</v>
      </c>
      <c r="I2481" s="29">
        <v>1790</v>
      </c>
      <c r="J2481" s="30" t="s">
        <v>3665</v>
      </c>
    </row>
    <row r="2482" spans="1:10" x14ac:dyDescent="0.2">
      <c r="A2482" s="27">
        <v>99347</v>
      </c>
      <c r="B2482" s="28">
        <v>99347</v>
      </c>
      <c r="C2482" s="10" t="s">
        <v>2560</v>
      </c>
      <c r="D2482" s="11" t="s">
        <v>2558</v>
      </c>
      <c r="E2482" s="12">
        <v>9002759993474</v>
      </c>
      <c r="F2482" s="11">
        <v>217</v>
      </c>
      <c r="G2482" s="57">
        <v>7</v>
      </c>
      <c r="H2482" s="106">
        <f t="shared" si="38"/>
        <v>4206.6115702479337</v>
      </c>
      <c r="I2482" s="29">
        <v>5090</v>
      </c>
      <c r="J2482" s="30" t="s">
        <v>3665</v>
      </c>
    </row>
    <row r="2483" spans="1:10" x14ac:dyDescent="0.2">
      <c r="A2483" s="27">
        <v>99348</v>
      </c>
      <c r="B2483" s="28">
        <v>99348</v>
      </c>
      <c r="C2483" s="10" t="s">
        <v>2561</v>
      </c>
      <c r="D2483" s="11" t="s">
        <v>2562</v>
      </c>
      <c r="E2483" s="12">
        <v>9002759993481</v>
      </c>
      <c r="F2483" s="11">
        <v>524</v>
      </c>
      <c r="G2483" s="57">
        <v>2</v>
      </c>
      <c r="H2483" s="106">
        <f t="shared" si="38"/>
        <v>1479.3388429752067</v>
      </c>
      <c r="I2483" s="29">
        <v>1790</v>
      </c>
      <c r="J2483" s="30" t="s">
        <v>3665</v>
      </c>
    </row>
    <row r="2484" spans="1:10" x14ac:dyDescent="0.2">
      <c r="A2484" s="27">
        <v>99349</v>
      </c>
      <c r="B2484" s="28">
        <v>99349</v>
      </c>
      <c r="C2484" s="10" t="s">
        <v>2563</v>
      </c>
      <c r="D2484" s="11" t="s">
        <v>2420</v>
      </c>
      <c r="E2484" s="12">
        <v>9002759993498</v>
      </c>
      <c r="F2484" s="11">
        <v>524</v>
      </c>
      <c r="G2484" s="57">
        <v>2</v>
      </c>
      <c r="H2484" s="106">
        <f t="shared" si="38"/>
        <v>1479.3388429752067</v>
      </c>
      <c r="I2484" s="29">
        <v>1790</v>
      </c>
      <c r="J2484" s="30" t="s">
        <v>3665</v>
      </c>
    </row>
    <row r="2485" spans="1:10" x14ac:dyDescent="0.2">
      <c r="A2485" s="27">
        <v>99353</v>
      </c>
      <c r="B2485" s="28">
        <v>99353</v>
      </c>
      <c r="C2485" s="10" t="s">
        <v>2564</v>
      </c>
      <c r="D2485" s="11" t="s">
        <v>2565</v>
      </c>
      <c r="E2485" s="12">
        <v>9002759993535</v>
      </c>
      <c r="F2485" s="11">
        <v>203</v>
      </c>
      <c r="G2485" s="57">
        <v>7</v>
      </c>
      <c r="H2485" s="106">
        <f t="shared" si="38"/>
        <v>2223.1404958677685</v>
      </c>
      <c r="I2485" s="29">
        <v>2690</v>
      </c>
      <c r="J2485" s="30" t="s">
        <v>3665</v>
      </c>
    </row>
    <row r="2486" spans="1:10" x14ac:dyDescent="0.2">
      <c r="A2486" s="27">
        <v>99356</v>
      </c>
      <c r="B2486" s="28">
        <v>99356</v>
      </c>
      <c r="C2486" s="10" t="s">
        <v>2566</v>
      </c>
      <c r="D2486" s="11" t="s">
        <v>2567</v>
      </c>
      <c r="E2486" s="12">
        <v>9002759993566</v>
      </c>
      <c r="F2486" s="11">
        <v>458</v>
      </c>
      <c r="G2486" s="57">
        <v>2</v>
      </c>
      <c r="H2486" s="106">
        <f t="shared" si="38"/>
        <v>1231.404958677686</v>
      </c>
      <c r="I2486" s="34">
        <v>1490</v>
      </c>
      <c r="J2486" s="30" t="s">
        <v>3665</v>
      </c>
    </row>
    <row r="2487" spans="1:10" x14ac:dyDescent="0.2">
      <c r="A2487" s="27">
        <v>99357</v>
      </c>
      <c r="B2487" s="28">
        <v>99357</v>
      </c>
      <c r="C2487" s="10" t="s">
        <v>2568</v>
      </c>
      <c r="D2487" s="11" t="s">
        <v>2567</v>
      </c>
      <c r="E2487" s="12">
        <v>9002759993573</v>
      </c>
      <c r="F2487" s="11">
        <v>458</v>
      </c>
      <c r="G2487" s="57">
        <v>2</v>
      </c>
      <c r="H2487" s="106">
        <f t="shared" si="38"/>
        <v>1561.9834710743803</v>
      </c>
      <c r="I2487" s="34">
        <v>1890</v>
      </c>
      <c r="J2487" s="30" t="s">
        <v>3665</v>
      </c>
    </row>
    <row r="2488" spans="1:10" x14ac:dyDescent="0.2">
      <c r="A2488" s="27">
        <v>99358</v>
      </c>
      <c r="B2488" s="28">
        <v>99358</v>
      </c>
      <c r="C2488" s="10" t="s">
        <v>2569</v>
      </c>
      <c r="D2488" s="11" t="s">
        <v>2570</v>
      </c>
      <c r="E2488" s="12">
        <v>9002759993580</v>
      </c>
      <c r="F2488" s="11">
        <v>367</v>
      </c>
      <c r="G2488" s="57">
        <v>7</v>
      </c>
      <c r="H2488" s="106">
        <f t="shared" si="38"/>
        <v>3958.6776859504134</v>
      </c>
      <c r="I2488" s="29">
        <v>4790</v>
      </c>
      <c r="J2488" s="30" t="s">
        <v>3665</v>
      </c>
    </row>
    <row r="2489" spans="1:10" x14ac:dyDescent="0.2">
      <c r="A2489" s="27">
        <v>99361</v>
      </c>
      <c r="B2489" s="28">
        <v>99361</v>
      </c>
      <c r="C2489" s="10" t="s">
        <v>2571</v>
      </c>
      <c r="D2489" s="11" t="s">
        <v>2572</v>
      </c>
      <c r="E2489" s="12">
        <v>9002759993610</v>
      </c>
      <c r="F2489" s="11">
        <v>450</v>
      </c>
      <c r="G2489" s="57">
        <v>2</v>
      </c>
      <c r="H2489" s="106">
        <f t="shared" si="38"/>
        <v>759.50413223140504</v>
      </c>
      <c r="I2489" s="31">
        <v>919</v>
      </c>
      <c r="J2489" s="30" t="s">
        <v>3665</v>
      </c>
    </row>
    <row r="2490" spans="1:10" x14ac:dyDescent="0.2">
      <c r="A2490" s="27">
        <v>99362</v>
      </c>
      <c r="B2490" s="28">
        <v>99362</v>
      </c>
      <c r="C2490" s="10" t="s">
        <v>2573</v>
      </c>
      <c r="D2490" s="11" t="s">
        <v>2572</v>
      </c>
      <c r="E2490" s="12">
        <v>9002759993627</v>
      </c>
      <c r="F2490" s="11">
        <v>450</v>
      </c>
      <c r="G2490" s="57">
        <v>2</v>
      </c>
      <c r="H2490" s="106">
        <f t="shared" si="38"/>
        <v>1314.0495867768595</v>
      </c>
      <c r="I2490" s="34">
        <v>1590</v>
      </c>
      <c r="J2490" s="30" t="s">
        <v>3665</v>
      </c>
    </row>
    <row r="2491" spans="1:10" x14ac:dyDescent="0.2">
      <c r="A2491" s="27">
        <v>99363</v>
      </c>
      <c r="B2491" s="28">
        <v>99363</v>
      </c>
      <c r="C2491" s="10" t="s">
        <v>2574</v>
      </c>
      <c r="D2491" s="11" t="s">
        <v>2572</v>
      </c>
      <c r="E2491" s="12">
        <v>9002759993634</v>
      </c>
      <c r="F2491" s="11">
        <v>450</v>
      </c>
      <c r="G2491" s="57">
        <v>2</v>
      </c>
      <c r="H2491" s="106">
        <f t="shared" si="38"/>
        <v>1892.5619834710744</v>
      </c>
      <c r="I2491" s="31">
        <v>2290</v>
      </c>
      <c r="J2491" s="30" t="s">
        <v>3665</v>
      </c>
    </row>
    <row r="2492" spans="1:10" x14ac:dyDescent="0.2">
      <c r="A2492" s="27">
        <v>99364</v>
      </c>
      <c r="B2492" s="28">
        <v>99364</v>
      </c>
      <c r="C2492" s="10" t="s">
        <v>2575</v>
      </c>
      <c r="D2492" s="11" t="s">
        <v>2572</v>
      </c>
      <c r="E2492" s="12">
        <v>9002759993641</v>
      </c>
      <c r="F2492" s="11">
        <v>451</v>
      </c>
      <c r="G2492" s="57">
        <v>2</v>
      </c>
      <c r="H2492" s="106">
        <f t="shared" si="38"/>
        <v>2471.0743801652893</v>
      </c>
      <c r="I2492" s="29">
        <v>2990</v>
      </c>
      <c r="J2492" s="30" t="s">
        <v>3665</v>
      </c>
    </row>
    <row r="2493" spans="1:10" x14ac:dyDescent="0.2">
      <c r="A2493" s="27">
        <v>99366</v>
      </c>
      <c r="B2493" s="28">
        <v>99366</v>
      </c>
      <c r="C2493" s="10" t="s">
        <v>2576</v>
      </c>
      <c r="D2493" s="11" t="s">
        <v>2577</v>
      </c>
      <c r="E2493" s="12">
        <v>9002759993665</v>
      </c>
      <c r="F2493" s="11">
        <v>238</v>
      </c>
      <c r="G2493" s="57">
        <v>2</v>
      </c>
      <c r="H2493" s="106">
        <f t="shared" si="38"/>
        <v>1231.404958677686</v>
      </c>
      <c r="I2493" s="34">
        <v>1490</v>
      </c>
      <c r="J2493" s="30" t="s">
        <v>3665</v>
      </c>
    </row>
    <row r="2494" spans="1:10" x14ac:dyDescent="0.2">
      <c r="A2494" s="27">
        <v>99367</v>
      </c>
      <c r="B2494" s="28">
        <v>99367</v>
      </c>
      <c r="C2494" s="10" t="s">
        <v>2578</v>
      </c>
      <c r="D2494" s="11" t="s">
        <v>2577</v>
      </c>
      <c r="E2494" s="12">
        <v>9002759993672</v>
      </c>
      <c r="F2494" s="11">
        <v>238</v>
      </c>
      <c r="G2494" s="57">
        <v>7</v>
      </c>
      <c r="H2494" s="106">
        <f t="shared" si="38"/>
        <v>3958.6776859504134</v>
      </c>
      <c r="I2494" s="29">
        <v>4790</v>
      </c>
      <c r="J2494" s="30" t="s">
        <v>3665</v>
      </c>
    </row>
    <row r="2495" spans="1:10" x14ac:dyDescent="0.2">
      <c r="A2495" s="27">
        <v>99368</v>
      </c>
      <c r="B2495" s="28">
        <v>99368</v>
      </c>
      <c r="C2495" s="10" t="s">
        <v>2579</v>
      </c>
      <c r="D2495" s="11" t="s">
        <v>2577</v>
      </c>
      <c r="E2495" s="12">
        <v>9002759993689</v>
      </c>
      <c r="F2495" s="11">
        <v>238</v>
      </c>
      <c r="G2495" s="57">
        <v>7</v>
      </c>
      <c r="H2495" s="106">
        <f t="shared" si="38"/>
        <v>3958.6776859504134</v>
      </c>
      <c r="I2495" s="29">
        <v>4790</v>
      </c>
      <c r="J2495" s="30" t="s">
        <v>3665</v>
      </c>
    </row>
    <row r="2496" spans="1:10" x14ac:dyDescent="0.2">
      <c r="A2496" s="27">
        <v>99369</v>
      </c>
      <c r="B2496" s="28">
        <v>99369</v>
      </c>
      <c r="C2496" s="10" t="s">
        <v>2580</v>
      </c>
      <c r="D2496" s="11" t="s">
        <v>2577</v>
      </c>
      <c r="E2496" s="12">
        <v>9002759993696</v>
      </c>
      <c r="F2496" s="11">
        <v>239</v>
      </c>
      <c r="G2496" s="57">
        <v>2</v>
      </c>
      <c r="H2496" s="106">
        <f t="shared" si="38"/>
        <v>1314.0495867768595</v>
      </c>
      <c r="I2496" s="34">
        <v>1590</v>
      </c>
      <c r="J2496" s="30" t="s">
        <v>3665</v>
      </c>
    </row>
    <row r="2497" spans="1:10" x14ac:dyDescent="0.2">
      <c r="A2497" s="27">
        <v>99371</v>
      </c>
      <c r="B2497" s="28">
        <v>99371</v>
      </c>
      <c r="C2497" s="10" t="s">
        <v>2581</v>
      </c>
      <c r="D2497" s="11" t="s">
        <v>2582</v>
      </c>
      <c r="E2497" s="12">
        <v>9002759993719</v>
      </c>
      <c r="F2497" s="11">
        <v>236</v>
      </c>
      <c r="G2497" s="57">
        <v>2</v>
      </c>
      <c r="H2497" s="106">
        <f t="shared" si="38"/>
        <v>1231.404958677686</v>
      </c>
      <c r="I2497" s="34">
        <v>1490</v>
      </c>
      <c r="J2497" s="30" t="s">
        <v>3665</v>
      </c>
    </row>
    <row r="2498" spans="1:10" x14ac:dyDescent="0.2">
      <c r="A2498" s="27">
        <v>99372</v>
      </c>
      <c r="B2498" s="28">
        <v>99372</v>
      </c>
      <c r="C2498" s="10" t="s">
        <v>2583</v>
      </c>
      <c r="D2498" s="11" t="s">
        <v>2582</v>
      </c>
      <c r="E2498" s="12">
        <v>9002759993726</v>
      </c>
      <c r="F2498" s="11">
        <v>236</v>
      </c>
      <c r="G2498" s="57">
        <v>7</v>
      </c>
      <c r="H2498" s="106">
        <f t="shared" si="38"/>
        <v>3958.6776859504134</v>
      </c>
      <c r="I2498" s="29">
        <v>4790</v>
      </c>
      <c r="J2498" s="30" t="s">
        <v>3665</v>
      </c>
    </row>
    <row r="2499" spans="1:10" x14ac:dyDescent="0.2">
      <c r="A2499" s="27">
        <v>99373</v>
      </c>
      <c r="B2499" s="28">
        <v>99373</v>
      </c>
      <c r="C2499" s="10" t="s">
        <v>2584</v>
      </c>
      <c r="D2499" s="11" t="s">
        <v>2582</v>
      </c>
      <c r="E2499" s="12">
        <v>9002759993733</v>
      </c>
      <c r="F2499" s="11">
        <v>237</v>
      </c>
      <c r="G2499" s="57">
        <v>7</v>
      </c>
      <c r="H2499" s="106">
        <f t="shared" si="38"/>
        <v>3958.6776859504134</v>
      </c>
      <c r="I2499" s="29">
        <v>4790</v>
      </c>
      <c r="J2499" s="30" t="s">
        <v>3665</v>
      </c>
    </row>
    <row r="2500" spans="1:10" x14ac:dyDescent="0.2">
      <c r="A2500" s="27">
        <v>99374</v>
      </c>
      <c r="B2500" s="28">
        <v>99374</v>
      </c>
      <c r="C2500" s="10" t="s">
        <v>2585</v>
      </c>
      <c r="D2500" s="11" t="s">
        <v>2582</v>
      </c>
      <c r="E2500" s="12">
        <v>9002759993740</v>
      </c>
      <c r="F2500" s="11">
        <v>236</v>
      </c>
      <c r="G2500" s="57">
        <v>2</v>
      </c>
      <c r="H2500" s="106">
        <f t="shared" si="38"/>
        <v>1314.0495867768595</v>
      </c>
      <c r="I2500" s="34">
        <v>1590</v>
      </c>
      <c r="J2500" s="30" t="s">
        <v>3665</v>
      </c>
    </row>
    <row r="2501" spans="1:10" x14ac:dyDescent="0.2">
      <c r="A2501" s="27">
        <v>99375</v>
      </c>
      <c r="B2501" s="28">
        <v>99375</v>
      </c>
      <c r="C2501" s="10" t="s">
        <v>2586</v>
      </c>
      <c r="D2501" s="11" t="s">
        <v>2587</v>
      </c>
      <c r="E2501" s="12">
        <v>9002759993757</v>
      </c>
      <c r="F2501" s="11">
        <v>274</v>
      </c>
      <c r="G2501" s="57">
        <v>2</v>
      </c>
      <c r="H2501" s="106">
        <f t="shared" si="38"/>
        <v>4454.545454545455</v>
      </c>
      <c r="I2501" s="45">
        <v>5390</v>
      </c>
      <c r="J2501" s="30" t="s">
        <v>3665</v>
      </c>
    </row>
    <row r="2502" spans="1:10" x14ac:dyDescent="0.2">
      <c r="A2502" s="27">
        <v>99376</v>
      </c>
      <c r="B2502" s="28">
        <v>99376</v>
      </c>
      <c r="C2502" s="10" t="s">
        <v>2588</v>
      </c>
      <c r="D2502" s="11" t="s">
        <v>2587</v>
      </c>
      <c r="E2502" s="12">
        <v>9002759993764</v>
      </c>
      <c r="F2502" s="11">
        <v>274</v>
      </c>
      <c r="G2502" s="57">
        <v>7</v>
      </c>
      <c r="H2502" s="106">
        <f t="shared" si="38"/>
        <v>4702.4793388429753</v>
      </c>
      <c r="I2502" s="31">
        <v>5690</v>
      </c>
      <c r="J2502" s="30" t="s">
        <v>3665</v>
      </c>
    </row>
    <row r="2503" spans="1:10" x14ac:dyDescent="0.2">
      <c r="A2503" s="27">
        <v>99378</v>
      </c>
      <c r="B2503" s="28">
        <v>99378</v>
      </c>
      <c r="C2503" s="10" t="s">
        <v>2589</v>
      </c>
      <c r="D2503" s="11" t="s">
        <v>2587</v>
      </c>
      <c r="E2503" s="12">
        <v>9002759993788</v>
      </c>
      <c r="F2503" s="11">
        <v>274</v>
      </c>
      <c r="G2503" s="57">
        <v>7</v>
      </c>
      <c r="H2503" s="106">
        <f t="shared" si="38"/>
        <v>5115.7024793388427</v>
      </c>
      <c r="I2503" s="45">
        <v>6190</v>
      </c>
      <c r="J2503" s="30" t="s">
        <v>3665</v>
      </c>
    </row>
    <row r="2504" spans="1:10" x14ac:dyDescent="0.2">
      <c r="A2504" s="27">
        <v>99381</v>
      </c>
      <c r="B2504" s="28">
        <v>99381</v>
      </c>
      <c r="C2504" s="10" t="s">
        <v>2590</v>
      </c>
      <c r="D2504" s="11" t="s">
        <v>2591</v>
      </c>
      <c r="E2504" s="12">
        <v>9002759993818</v>
      </c>
      <c r="F2504" s="11">
        <v>276</v>
      </c>
      <c r="G2504" s="57">
        <v>7</v>
      </c>
      <c r="H2504" s="106">
        <f t="shared" si="38"/>
        <v>5115.7024793388427</v>
      </c>
      <c r="I2504" s="45">
        <v>6190</v>
      </c>
      <c r="J2504" s="30" t="s">
        <v>3665</v>
      </c>
    </row>
    <row r="2505" spans="1:10" x14ac:dyDescent="0.2">
      <c r="A2505" s="27">
        <v>99382</v>
      </c>
      <c r="B2505" s="28">
        <v>99382</v>
      </c>
      <c r="C2505" s="10" t="s">
        <v>2592</v>
      </c>
      <c r="D2505" s="11" t="s">
        <v>2591</v>
      </c>
      <c r="E2505" s="12">
        <v>9002759993825</v>
      </c>
      <c r="F2505" s="11">
        <v>276</v>
      </c>
      <c r="G2505" s="57">
        <v>7</v>
      </c>
      <c r="H2505" s="106">
        <f t="shared" si="38"/>
        <v>5115.7024793388427</v>
      </c>
      <c r="I2505" s="45">
        <v>6190</v>
      </c>
      <c r="J2505" s="30" t="s">
        <v>3665</v>
      </c>
    </row>
    <row r="2506" spans="1:10" x14ac:dyDescent="0.2">
      <c r="A2506" s="27">
        <v>99383</v>
      </c>
      <c r="B2506" s="28">
        <v>99383</v>
      </c>
      <c r="C2506" s="10" t="s">
        <v>2593</v>
      </c>
      <c r="D2506" s="11" t="s">
        <v>2591</v>
      </c>
      <c r="E2506" s="12">
        <v>9002759993832</v>
      </c>
      <c r="F2506" s="11">
        <v>276</v>
      </c>
      <c r="G2506" s="57">
        <v>2</v>
      </c>
      <c r="H2506" s="106">
        <f t="shared" si="38"/>
        <v>2140.495867768595</v>
      </c>
      <c r="I2506" s="29">
        <v>2590</v>
      </c>
      <c r="J2506" s="30" t="s">
        <v>3665</v>
      </c>
    </row>
    <row r="2507" spans="1:10" x14ac:dyDescent="0.2">
      <c r="A2507" s="27">
        <v>99384</v>
      </c>
      <c r="B2507" s="28">
        <v>99384</v>
      </c>
      <c r="C2507" s="10" t="s">
        <v>2594</v>
      </c>
      <c r="D2507" s="11" t="s">
        <v>2591</v>
      </c>
      <c r="E2507" s="12">
        <v>9002759993849</v>
      </c>
      <c r="F2507" s="11">
        <v>277</v>
      </c>
      <c r="G2507" s="57">
        <v>7</v>
      </c>
      <c r="H2507" s="106">
        <f t="shared" ref="H2507:H2570" si="39">I2507/1.21</f>
        <v>5115.7024793388427</v>
      </c>
      <c r="I2507" s="45">
        <v>6190</v>
      </c>
      <c r="J2507" s="30" t="s">
        <v>3665</v>
      </c>
    </row>
    <row r="2508" spans="1:10" x14ac:dyDescent="0.2">
      <c r="A2508" s="27">
        <v>99395</v>
      </c>
      <c r="B2508" s="28">
        <v>99395</v>
      </c>
      <c r="C2508" s="10" t="s">
        <v>2595</v>
      </c>
      <c r="D2508" s="11" t="s">
        <v>2596</v>
      </c>
      <c r="E2508" s="12">
        <v>9002759993955</v>
      </c>
      <c r="F2508" s="11">
        <v>422</v>
      </c>
      <c r="G2508" s="57">
        <v>2</v>
      </c>
      <c r="H2508" s="106">
        <f t="shared" si="39"/>
        <v>3958.6776859504134</v>
      </c>
      <c r="I2508" s="29">
        <v>4790</v>
      </c>
      <c r="J2508" s="30" t="s">
        <v>3665</v>
      </c>
    </row>
    <row r="2509" spans="1:10" x14ac:dyDescent="0.2">
      <c r="A2509" s="27">
        <v>99397</v>
      </c>
      <c r="B2509" s="28">
        <v>99397</v>
      </c>
      <c r="C2509" s="10" t="s">
        <v>2597</v>
      </c>
      <c r="D2509" s="11" t="s">
        <v>2598</v>
      </c>
      <c r="E2509" s="12">
        <v>9002759993979</v>
      </c>
      <c r="F2509" s="11">
        <v>500</v>
      </c>
      <c r="G2509" s="57">
        <v>2</v>
      </c>
      <c r="H2509" s="106">
        <f t="shared" si="39"/>
        <v>5115.7024793388427</v>
      </c>
      <c r="I2509" s="45">
        <v>6190</v>
      </c>
      <c r="J2509" s="30" t="s">
        <v>3665</v>
      </c>
    </row>
    <row r="2510" spans="1:10" x14ac:dyDescent="0.2">
      <c r="A2510" s="27">
        <v>99398</v>
      </c>
      <c r="B2510" s="28">
        <v>99398</v>
      </c>
      <c r="C2510" s="10" t="s">
        <v>2599</v>
      </c>
      <c r="D2510" s="11" t="s">
        <v>2598</v>
      </c>
      <c r="E2510" s="12">
        <v>9002759993986</v>
      </c>
      <c r="F2510" s="11">
        <v>500</v>
      </c>
      <c r="G2510" s="57">
        <v>2</v>
      </c>
      <c r="H2510" s="106">
        <f t="shared" si="39"/>
        <v>5115.7024793388427</v>
      </c>
      <c r="I2510" s="45">
        <v>6190</v>
      </c>
      <c r="J2510" s="30" t="s">
        <v>3665</v>
      </c>
    </row>
    <row r="2511" spans="1:10" x14ac:dyDescent="0.2">
      <c r="A2511" s="27">
        <v>99399</v>
      </c>
      <c r="B2511" s="28">
        <v>99399</v>
      </c>
      <c r="C2511" s="10" t="s">
        <v>2600</v>
      </c>
      <c r="D2511" s="11" t="s">
        <v>2601</v>
      </c>
      <c r="E2511" s="12">
        <v>9002759993993</v>
      </c>
      <c r="F2511" s="11">
        <v>501</v>
      </c>
      <c r="G2511" s="57">
        <v>2</v>
      </c>
      <c r="H2511" s="106">
        <f t="shared" si="39"/>
        <v>4867.7685950413224</v>
      </c>
      <c r="I2511" s="45">
        <v>5890</v>
      </c>
      <c r="J2511" s="30" t="s">
        <v>3665</v>
      </c>
    </row>
    <row r="2512" spans="1:10" x14ac:dyDescent="0.2">
      <c r="A2512" s="27">
        <v>99401</v>
      </c>
      <c r="B2512" s="28">
        <v>99401</v>
      </c>
      <c r="C2512" s="10" t="s">
        <v>2602</v>
      </c>
      <c r="D2512" s="11" t="s">
        <v>2603</v>
      </c>
      <c r="E2512" s="12">
        <v>9002759994013</v>
      </c>
      <c r="F2512" s="11">
        <v>366</v>
      </c>
      <c r="G2512" s="57">
        <v>2</v>
      </c>
      <c r="H2512" s="106">
        <f t="shared" si="39"/>
        <v>3958.6776859504134</v>
      </c>
      <c r="I2512" s="29">
        <v>4790</v>
      </c>
      <c r="J2512" s="30" t="s">
        <v>3665</v>
      </c>
    </row>
    <row r="2513" spans="1:10" x14ac:dyDescent="0.2">
      <c r="A2513" s="27">
        <v>99403</v>
      </c>
      <c r="B2513" s="28">
        <v>99403</v>
      </c>
      <c r="C2513" s="10" t="s">
        <v>2604</v>
      </c>
      <c r="D2513" s="11" t="s">
        <v>2603</v>
      </c>
      <c r="E2513" s="12">
        <v>9002759994037</v>
      </c>
      <c r="F2513" s="11">
        <v>366</v>
      </c>
      <c r="G2513" s="57">
        <v>2</v>
      </c>
      <c r="H2513" s="106">
        <f t="shared" si="39"/>
        <v>4867.7685950413224</v>
      </c>
      <c r="I2513" s="45">
        <v>5890</v>
      </c>
      <c r="J2513" s="30" t="s">
        <v>3665</v>
      </c>
    </row>
    <row r="2514" spans="1:10" x14ac:dyDescent="0.2">
      <c r="A2514" s="27">
        <v>99404</v>
      </c>
      <c r="B2514" s="28">
        <v>99404</v>
      </c>
      <c r="C2514" s="10" t="s">
        <v>2605</v>
      </c>
      <c r="D2514" s="11" t="s">
        <v>2606</v>
      </c>
      <c r="E2514" s="12">
        <v>9002759994044</v>
      </c>
      <c r="F2514" s="11">
        <v>488</v>
      </c>
      <c r="G2514" s="57">
        <v>2</v>
      </c>
      <c r="H2514" s="106">
        <f t="shared" si="39"/>
        <v>1148.7603305785124</v>
      </c>
      <c r="I2514" s="29">
        <v>1390</v>
      </c>
      <c r="J2514" s="30" t="s">
        <v>3665</v>
      </c>
    </row>
    <row r="2515" spans="1:10" x14ac:dyDescent="0.2">
      <c r="A2515" s="27">
        <v>99405</v>
      </c>
      <c r="B2515" s="28">
        <v>99405</v>
      </c>
      <c r="C2515" s="10" t="s">
        <v>2607</v>
      </c>
      <c r="D2515" s="11" t="s">
        <v>2606</v>
      </c>
      <c r="E2515" s="12">
        <v>9002759994051</v>
      </c>
      <c r="F2515" s="11">
        <v>488</v>
      </c>
      <c r="G2515" s="57">
        <v>2</v>
      </c>
      <c r="H2515" s="106">
        <f t="shared" si="39"/>
        <v>1314.0495867768595</v>
      </c>
      <c r="I2515" s="34">
        <v>1590</v>
      </c>
      <c r="J2515" s="30" t="s">
        <v>3665</v>
      </c>
    </row>
    <row r="2516" spans="1:10" x14ac:dyDescent="0.2">
      <c r="A2516" s="27">
        <v>99406</v>
      </c>
      <c r="B2516" s="28">
        <v>99406</v>
      </c>
      <c r="C2516" s="10" t="s">
        <v>2608</v>
      </c>
      <c r="D2516" s="11" t="s">
        <v>2609</v>
      </c>
      <c r="E2516" s="12">
        <v>9002759994068</v>
      </c>
      <c r="F2516" s="11">
        <v>494</v>
      </c>
      <c r="G2516" s="57">
        <v>2</v>
      </c>
      <c r="H2516" s="106">
        <f t="shared" si="39"/>
        <v>800.82644628099172</v>
      </c>
      <c r="I2516" s="29">
        <v>969</v>
      </c>
      <c r="J2516" s="30" t="s">
        <v>3665</v>
      </c>
    </row>
    <row r="2517" spans="1:10" x14ac:dyDescent="0.2">
      <c r="A2517" s="27">
        <v>99407</v>
      </c>
      <c r="B2517" s="28">
        <v>99407</v>
      </c>
      <c r="C2517" s="10" t="s">
        <v>2610</v>
      </c>
      <c r="D2517" s="11" t="s">
        <v>2609</v>
      </c>
      <c r="E2517" s="12">
        <v>9002759994075</v>
      </c>
      <c r="F2517" s="11">
        <v>494</v>
      </c>
      <c r="G2517" s="57">
        <v>2</v>
      </c>
      <c r="H2517" s="106">
        <f t="shared" si="39"/>
        <v>1231.404958677686</v>
      </c>
      <c r="I2517" s="34">
        <v>1490</v>
      </c>
      <c r="J2517" s="30" t="s">
        <v>3665</v>
      </c>
    </row>
    <row r="2518" spans="1:10" x14ac:dyDescent="0.2">
      <c r="A2518" s="27">
        <v>99408</v>
      </c>
      <c r="B2518" s="28">
        <v>99408</v>
      </c>
      <c r="C2518" s="10" t="s">
        <v>2611</v>
      </c>
      <c r="D2518" s="11" t="s">
        <v>2565</v>
      </c>
      <c r="E2518" s="12">
        <v>9002759994082</v>
      </c>
      <c r="F2518" s="11">
        <v>202</v>
      </c>
      <c r="G2518" s="57">
        <v>7</v>
      </c>
      <c r="H2518" s="106">
        <f t="shared" si="39"/>
        <v>4206.6115702479337</v>
      </c>
      <c r="I2518" s="29">
        <v>5090</v>
      </c>
      <c r="J2518" s="30" t="s">
        <v>3665</v>
      </c>
    </row>
    <row r="2519" spans="1:10" x14ac:dyDescent="0.2">
      <c r="A2519" s="27">
        <v>99413</v>
      </c>
      <c r="B2519" s="28">
        <v>99413</v>
      </c>
      <c r="C2519" s="10" t="s">
        <v>2612</v>
      </c>
      <c r="D2519" s="11" t="s">
        <v>2565</v>
      </c>
      <c r="E2519" s="12">
        <v>9002759994136</v>
      </c>
      <c r="F2519" s="11">
        <v>203</v>
      </c>
      <c r="G2519" s="57">
        <v>7</v>
      </c>
      <c r="H2519" s="106">
        <f t="shared" si="39"/>
        <v>5528.9256198347111</v>
      </c>
      <c r="I2519" s="29">
        <v>6690</v>
      </c>
      <c r="J2519" s="30" t="s">
        <v>3665</v>
      </c>
    </row>
    <row r="2520" spans="1:10" x14ac:dyDescent="0.2">
      <c r="A2520" s="35">
        <v>99421</v>
      </c>
      <c r="B2520" s="28">
        <v>99421</v>
      </c>
      <c r="C2520" s="10" t="s">
        <v>3405</v>
      </c>
      <c r="D2520" s="11" t="s">
        <v>3406</v>
      </c>
      <c r="E2520" s="12">
        <v>9002759994211</v>
      </c>
      <c r="F2520" s="11">
        <v>100</v>
      </c>
      <c r="G2520" s="57">
        <v>2</v>
      </c>
      <c r="H2520" s="106">
        <f t="shared" si="39"/>
        <v>619.00826446280996</v>
      </c>
      <c r="I2520" s="34">
        <v>749</v>
      </c>
      <c r="J2520" s="36" t="s">
        <v>3667</v>
      </c>
    </row>
    <row r="2521" spans="1:10" x14ac:dyDescent="0.2">
      <c r="A2521" s="35">
        <v>99422</v>
      </c>
      <c r="B2521" s="28">
        <v>99422</v>
      </c>
      <c r="C2521" s="10" t="s">
        <v>3407</v>
      </c>
      <c r="D2521" s="11" t="s">
        <v>3406</v>
      </c>
      <c r="E2521" s="12">
        <v>9002759994228</v>
      </c>
      <c r="F2521" s="11">
        <v>100</v>
      </c>
      <c r="G2521" s="57">
        <v>2</v>
      </c>
      <c r="H2521" s="106">
        <f t="shared" si="39"/>
        <v>776.03305785123973</v>
      </c>
      <c r="I2521" s="29">
        <v>939</v>
      </c>
      <c r="J2521" s="36" t="s">
        <v>3667</v>
      </c>
    </row>
    <row r="2522" spans="1:10" x14ac:dyDescent="0.2">
      <c r="A2522" s="35">
        <v>99423</v>
      </c>
      <c r="B2522" s="28">
        <v>99423</v>
      </c>
      <c r="C2522" s="10" t="s">
        <v>3408</v>
      </c>
      <c r="D2522" s="11" t="s">
        <v>3406</v>
      </c>
      <c r="E2522" s="12">
        <v>9002759994235</v>
      </c>
      <c r="F2522" s="11">
        <v>101</v>
      </c>
      <c r="G2522" s="57">
        <v>7</v>
      </c>
      <c r="H2522" s="106">
        <f t="shared" si="39"/>
        <v>983.47107438016531</v>
      </c>
      <c r="I2522" s="34">
        <v>1190</v>
      </c>
      <c r="J2522" s="36" t="s">
        <v>3667</v>
      </c>
    </row>
    <row r="2523" spans="1:10" x14ac:dyDescent="0.2">
      <c r="A2523" s="35">
        <v>99424</v>
      </c>
      <c r="B2523" s="28">
        <v>99424</v>
      </c>
      <c r="C2523" s="10" t="s">
        <v>3409</v>
      </c>
      <c r="D2523" s="11" t="s">
        <v>3406</v>
      </c>
      <c r="E2523" s="12">
        <v>9002759994242</v>
      </c>
      <c r="F2523" s="11">
        <v>101</v>
      </c>
      <c r="G2523" s="57">
        <v>7</v>
      </c>
      <c r="H2523" s="106">
        <f t="shared" si="39"/>
        <v>983.47107438016531</v>
      </c>
      <c r="I2523" s="34">
        <v>1190</v>
      </c>
      <c r="J2523" s="36" t="s">
        <v>3667</v>
      </c>
    </row>
    <row r="2524" spans="1:10" x14ac:dyDescent="0.2">
      <c r="A2524" s="35">
        <v>99425</v>
      </c>
      <c r="B2524" s="28">
        <v>99425</v>
      </c>
      <c r="C2524" s="10" t="s">
        <v>3410</v>
      </c>
      <c r="D2524" s="11" t="s">
        <v>3406</v>
      </c>
      <c r="E2524" s="12">
        <v>9002759994259</v>
      </c>
      <c r="F2524" s="11">
        <v>102</v>
      </c>
      <c r="G2524" s="57">
        <v>2</v>
      </c>
      <c r="H2524" s="106">
        <f t="shared" si="39"/>
        <v>577.68595041322317</v>
      </c>
      <c r="I2524" s="31">
        <v>699</v>
      </c>
      <c r="J2524" s="36" t="s">
        <v>3667</v>
      </c>
    </row>
    <row r="2525" spans="1:10" x14ac:dyDescent="0.2">
      <c r="A2525" s="35">
        <v>99426</v>
      </c>
      <c r="B2525" s="28">
        <v>99426</v>
      </c>
      <c r="C2525" s="10" t="s">
        <v>3411</v>
      </c>
      <c r="D2525" s="11" t="s">
        <v>3406</v>
      </c>
      <c r="E2525" s="12">
        <v>9002759994266</v>
      </c>
      <c r="F2525" s="11">
        <v>102</v>
      </c>
      <c r="G2525" s="57">
        <v>2</v>
      </c>
      <c r="H2525" s="106">
        <f t="shared" si="39"/>
        <v>776.03305785123973</v>
      </c>
      <c r="I2525" s="29">
        <v>939</v>
      </c>
      <c r="J2525" s="36" t="s">
        <v>3667</v>
      </c>
    </row>
    <row r="2526" spans="1:10" x14ac:dyDescent="0.2">
      <c r="A2526" s="35">
        <v>99427</v>
      </c>
      <c r="B2526" s="28">
        <v>99427</v>
      </c>
      <c r="C2526" s="10" t="s">
        <v>3412</v>
      </c>
      <c r="D2526" s="11" t="s">
        <v>3406</v>
      </c>
      <c r="E2526" s="12">
        <v>9002759994273</v>
      </c>
      <c r="F2526" s="11">
        <v>103</v>
      </c>
      <c r="G2526" s="57">
        <v>7</v>
      </c>
      <c r="H2526" s="106">
        <f t="shared" si="39"/>
        <v>983.47107438016531</v>
      </c>
      <c r="I2526" s="34">
        <v>1190</v>
      </c>
      <c r="J2526" s="36" t="s">
        <v>3667</v>
      </c>
    </row>
    <row r="2527" spans="1:10" x14ac:dyDescent="0.2">
      <c r="A2527" s="35">
        <v>99428</v>
      </c>
      <c r="B2527" s="28">
        <v>99428</v>
      </c>
      <c r="C2527" s="10" t="s">
        <v>3413</v>
      </c>
      <c r="D2527" s="11" t="s">
        <v>3406</v>
      </c>
      <c r="E2527" s="12">
        <v>9002759994280</v>
      </c>
      <c r="F2527" s="11">
        <v>103</v>
      </c>
      <c r="G2527" s="57">
        <v>7</v>
      </c>
      <c r="H2527" s="106">
        <f t="shared" si="39"/>
        <v>983.47107438016531</v>
      </c>
      <c r="I2527" s="34">
        <v>1190</v>
      </c>
      <c r="J2527" s="36" t="s">
        <v>3667</v>
      </c>
    </row>
    <row r="2528" spans="1:10" x14ac:dyDescent="0.2">
      <c r="A2528" s="27">
        <v>99429</v>
      </c>
      <c r="B2528" s="28">
        <v>99429</v>
      </c>
      <c r="C2528" s="10" t="s">
        <v>2613</v>
      </c>
      <c r="D2528" s="11" t="s">
        <v>2614</v>
      </c>
      <c r="E2528" s="12">
        <v>9002759994297</v>
      </c>
      <c r="F2528" s="11">
        <v>278</v>
      </c>
      <c r="G2528" s="57">
        <v>7</v>
      </c>
      <c r="H2528" s="106">
        <f t="shared" si="39"/>
        <v>4702.4793388429753</v>
      </c>
      <c r="I2528" s="31">
        <v>5690</v>
      </c>
      <c r="J2528" s="30" t="s">
        <v>3665</v>
      </c>
    </row>
    <row r="2529" spans="1:10" x14ac:dyDescent="0.2">
      <c r="A2529" s="35">
        <v>99431</v>
      </c>
      <c r="B2529" s="28">
        <v>99431</v>
      </c>
      <c r="C2529" s="10" t="s">
        <v>3414</v>
      </c>
      <c r="D2529" s="11" t="s">
        <v>3406</v>
      </c>
      <c r="E2529" s="12">
        <v>9002759994310</v>
      </c>
      <c r="F2529" s="11">
        <v>104</v>
      </c>
      <c r="G2529" s="57">
        <v>2</v>
      </c>
      <c r="H2529" s="106">
        <f t="shared" si="39"/>
        <v>619.00826446280996</v>
      </c>
      <c r="I2529" s="34">
        <v>749</v>
      </c>
      <c r="J2529" s="36" t="s">
        <v>3667</v>
      </c>
    </row>
    <row r="2530" spans="1:10" x14ac:dyDescent="0.2">
      <c r="A2530" s="35">
        <v>99432</v>
      </c>
      <c r="B2530" s="28">
        <v>99432</v>
      </c>
      <c r="C2530" s="10" t="s">
        <v>3415</v>
      </c>
      <c r="D2530" s="11" t="s">
        <v>3406</v>
      </c>
      <c r="E2530" s="12">
        <v>9002759994327</v>
      </c>
      <c r="F2530" s="11">
        <v>104</v>
      </c>
      <c r="G2530" s="57">
        <v>2</v>
      </c>
      <c r="H2530" s="106">
        <f t="shared" si="39"/>
        <v>776.03305785123973</v>
      </c>
      <c r="I2530" s="29">
        <v>939</v>
      </c>
      <c r="J2530" s="36" t="s">
        <v>3667</v>
      </c>
    </row>
    <row r="2531" spans="1:10" x14ac:dyDescent="0.2">
      <c r="A2531" s="35">
        <v>99433</v>
      </c>
      <c r="B2531" s="28">
        <v>99433</v>
      </c>
      <c r="C2531" s="10" t="s">
        <v>3416</v>
      </c>
      <c r="D2531" s="11" t="s">
        <v>3406</v>
      </c>
      <c r="E2531" s="12">
        <v>9002759994334</v>
      </c>
      <c r="F2531" s="11">
        <v>105</v>
      </c>
      <c r="G2531" s="57">
        <v>7</v>
      </c>
      <c r="H2531" s="106">
        <f t="shared" si="39"/>
        <v>983.47107438016531</v>
      </c>
      <c r="I2531" s="34">
        <v>1190</v>
      </c>
      <c r="J2531" s="36" t="s">
        <v>3667</v>
      </c>
    </row>
    <row r="2532" spans="1:10" x14ac:dyDescent="0.2">
      <c r="A2532" s="35">
        <v>99434</v>
      </c>
      <c r="B2532" s="28">
        <v>99434</v>
      </c>
      <c r="C2532" s="10" t="s">
        <v>3417</v>
      </c>
      <c r="D2532" s="11" t="s">
        <v>3406</v>
      </c>
      <c r="E2532" s="12">
        <v>9002759994341</v>
      </c>
      <c r="F2532" s="11">
        <v>105</v>
      </c>
      <c r="G2532" s="57">
        <v>7</v>
      </c>
      <c r="H2532" s="106">
        <f t="shared" si="39"/>
        <v>983.47107438016531</v>
      </c>
      <c r="I2532" s="34">
        <v>1190</v>
      </c>
      <c r="J2532" s="36" t="s">
        <v>3667</v>
      </c>
    </row>
    <row r="2533" spans="1:10" x14ac:dyDescent="0.2">
      <c r="A2533" s="35">
        <v>99435</v>
      </c>
      <c r="B2533" s="28">
        <v>99435</v>
      </c>
      <c r="C2533" s="10" t="s">
        <v>3418</v>
      </c>
      <c r="D2533" s="11" t="s">
        <v>3419</v>
      </c>
      <c r="E2533" s="12">
        <v>9002759994358</v>
      </c>
      <c r="F2533" s="11">
        <v>106</v>
      </c>
      <c r="G2533" s="57">
        <v>2</v>
      </c>
      <c r="H2533" s="106">
        <f t="shared" si="39"/>
        <v>2223.1404958677685</v>
      </c>
      <c r="I2533" s="29">
        <v>2690</v>
      </c>
      <c r="J2533" s="36" t="s">
        <v>3667</v>
      </c>
    </row>
    <row r="2534" spans="1:10" x14ac:dyDescent="0.2">
      <c r="A2534" s="35">
        <v>99436</v>
      </c>
      <c r="B2534" s="28">
        <v>99436</v>
      </c>
      <c r="C2534" s="10" t="s">
        <v>3420</v>
      </c>
      <c r="D2534" s="11" t="s">
        <v>3419</v>
      </c>
      <c r="E2534" s="12">
        <v>9002759994365</v>
      </c>
      <c r="F2534" s="11">
        <v>106</v>
      </c>
      <c r="G2534" s="57">
        <v>7</v>
      </c>
      <c r="H2534" s="106">
        <f t="shared" si="39"/>
        <v>2636.3636363636365</v>
      </c>
      <c r="I2534" s="29">
        <v>3190</v>
      </c>
      <c r="J2534" s="36" t="s">
        <v>3667</v>
      </c>
    </row>
    <row r="2535" spans="1:10" x14ac:dyDescent="0.2">
      <c r="A2535" s="35">
        <v>99437</v>
      </c>
      <c r="B2535" s="28">
        <v>99437</v>
      </c>
      <c r="C2535" s="10" t="s">
        <v>3421</v>
      </c>
      <c r="D2535" s="11" t="s">
        <v>3419</v>
      </c>
      <c r="E2535" s="12">
        <v>9002759994372</v>
      </c>
      <c r="F2535" s="11">
        <v>106</v>
      </c>
      <c r="G2535" s="57">
        <v>7</v>
      </c>
      <c r="H2535" s="106">
        <f t="shared" si="39"/>
        <v>3132.2314049586776</v>
      </c>
      <c r="I2535" s="45">
        <v>3790</v>
      </c>
      <c r="J2535" s="36" t="s">
        <v>3667</v>
      </c>
    </row>
    <row r="2536" spans="1:10" x14ac:dyDescent="0.2">
      <c r="A2536" s="35">
        <v>99438</v>
      </c>
      <c r="B2536" s="28">
        <v>99438</v>
      </c>
      <c r="C2536" s="10" t="s">
        <v>3101</v>
      </c>
      <c r="D2536" s="11" t="s">
        <v>3102</v>
      </c>
      <c r="E2536" s="12">
        <v>9002759994389</v>
      </c>
      <c r="F2536" s="11">
        <v>385</v>
      </c>
      <c r="G2536" s="57">
        <v>7</v>
      </c>
      <c r="H2536" s="106">
        <f t="shared" si="39"/>
        <v>4206.6115702479337</v>
      </c>
      <c r="I2536" s="29">
        <v>5090</v>
      </c>
      <c r="J2536" s="30" t="s">
        <v>3665</v>
      </c>
    </row>
    <row r="2537" spans="1:10" x14ac:dyDescent="0.2">
      <c r="A2537" s="35">
        <v>99439</v>
      </c>
      <c r="B2537" s="28">
        <v>99439</v>
      </c>
      <c r="C2537" s="10" t="s">
        <v>3103</v>
      </c>
      <c r="D2537" s="11" t="s">
        <v>3102</v>
      </c>
      <c r="E2537" s="12">
        <v>9002759994396</v>
      </c>
      <c r="F2537" s="11">
        <v>385</v>
      </c>
      <c r="G2537" s="57">
        <v>2</v>
      </c>
      <c r="H2537" s="106">
        <f t="shared" si="39"/>
        <v>2223.1404958677685</v>
      </c>
      <c r="I2537" s="29">
        <v>2690</v>
      </c>
      <c r="J2537" s="30" t="s">
        <v>3665</v>
      </c>
    </row>
    <row r="2538" spans="1:10" x14ac:dyDescent="0.2">
      <c r="A2538" s="27">
        <v>99445</v>
      </c>
      <c r="B2538" s="28">
        <v>99445</v>
      </c>
      <c r="C2538" s="10" t="s">
        <v>2615</v>
      </c>
      <c r="D2538" s="11" t="s">
        <v>2616</v>
      </c>
      <c r="E2538" s="12">
        <v>9002759994457</v>
      </c>
      <c r="F2538" s="11">
        <v>164</v>
      </c>
      <c r="G2538" s="57">
        <v>2</v>
      </c>
      <c r="H2538" s="106">
        <f t="shared" si="39"/>
        <v>983.47107438016531</v>
      </c>
      <c r="I2538" s="34">
        <v>1190</v>
      </c>
      <c r="J2538" s="30" t="s">
        <v>3665</v>
      </c>
    </row>
    <row r="2539" spans="1:10" x14ac:dyDescent="0.2">
      <c r="A2539" s="27">
        <v>99446</v>
      </c>
      <c r="B2539" s="28">
        <v>99446</v>
      </c>
      <c r="C2539" s="10" t="s">
        <v>2617</v>
      </c>
      <c r="D2539" s="11" t="s">
        <v>2616</v>
      </c>
      <c r="E2539" s="12">
        <v>9002759994464</v>
      </c>
      <c r="F2539" s="11">
        <v>164</v>
      </c>
      <c r="G2539" s="57">
        <v>7</v>
      </c>
      <c r="H2539" s="106">
        <f t="shared" si="39"/>
        <v>3132.2314049586776</v>
      </c>
      <c r="I2539" s="45">
        <v>3790</v>
      </c>
      <c r="J2539" s="30" t="s">
        <v>3665</v>
      </c>
    </row>
    <row r="2540" spans="1:10" x14ac:dyDescent="0.2">
      <c r="A2540" s="27">
        <v>99447</v>
      </c>
      <c r="B2540" s="28">
        <v>99447</v>
      </c>
      <c r="C2540" s="10" t="s">
        <v>2618</v>
      </c>
      <c r="D2540" s="11" t="s">
        <v>2616</v>
      </c>
      <c r="E2540" s="12">
        <v>9002759994471</v>
      </c>
      <c r="F2540" s="11">
        <v>164</v>
      </c>
      <c r="G2540" s="57">
        <v>7</v>
      </c>
      <c r="H2540" s="106">
        <f t="shared" si="39"/>
        <v>4867.7685950413224</v>
      </c>
      <c r="I2540" s="45">
        <v>5890</v>
      </c>
      <c r="J2540" s="30" t="s">
        <v>3665</v>
      </c>
    </row>
    <row r="2541" spans="1:10" x14ac:dyDescent="0.2">
      <c r="A2541" s="27">
        <v>99451</v>
      </c>
      <c r="B2541" s="28">
        <v>99451</v>
      </c>
      <c r="C2541" s="10" t="s">
        <v>2619</v>
      </c>
      <c r="D2541" s="11" t="s">
        <v>898</v>
      </c>
      <c r="E2541" s="12">
        <v>9002759994518</v>
      </c>
      <c r="F2541" s="11">
        <v>402</v>
      </c>
      <c r="G2541" s="57">
        <v>2</v>
      </c>
      <c r="H2541" s="106">
        <f t="shared" si="39"/>
        <v>1809.9173553719008</v>
      </c>
      <c r="I2541" s="34">
        <v>2190</v>
      </c>
      <c r="J2541" s="30" t="s">
        <v>3665</v>
      </c>
    </row>
    <row r="2542" spans="1:10" x14ac:dyDescent="0.2">
      <c r="A2542" s="27">
        <v>99452</v>
      </c>
      <c r="B2542" s="28">
        <v>99452</v>
      </c>
      <c r="C2542" s="10" t="s">
        <v>2620</v>
      </c>
      <c r="D2542" s="11" t="s">
        <v>898</v>
      </c>
      <c r="E2542" s="12">
        <v>9002759994525</v>
      </c>
      <c r="F2542" s="11">
        <v>403</v>
      </c>
      <c r="G2542" s="57">
        <v>7</v>
      </c>
      <c r="H2542" s="106">
        <f t="shared" si="39"/>
        <v>2884.2975206611573</v>
      </c>
      <c r="I2542" s="29">
        <v>3490</v>
      </c>
      <c r="J2542" s="30" t="s">
        <v>3665</v>
      </c>
    </row>
    <row r="2543" spans="1:10" x14ac:dyDescent="0.2">
      <c r="A2543" s="27">
        <v>99457</v>
      </c>
      <c r="B2543" s="28">
        <v>99457</v>
      </c>
      <c r="C2543" s="10" t="s">
        <v>2621</v>
      </c>
      <c r="D2543" s="11" t="s">
        <v>2565</v>
      </c>
      <c r="E2543" s="12">
        <v>9002759994570</v>
      </c>
      <c r="F2543" s="11">
        <v>203</v>
      </c>
      <c r="G2543" s="57">
        <v>2</v>
      </c>
      <c r="H2543" s="106">
        <f t="shared" si="39"/>
        <v>3132.2314049586776</v>
      </c>
      <c r="I2543" s="45">
        <v>3790</v>
      </c>
      <c r="J2543" s="30" t="s">
        <v>3665</v>
      </c>
    </row>
    <row r="2544" spans="1:10" x14ac:dyDescent="0.2">
      <c r="A2544" s="27">
        <v>99463</v>
      </c>
      <c r="B2544" s="28">
        <v>99463</v>
      </c>
      <c r="C2544" s="10" t="s">
        <v>2622</v>
      </c>
      <c r="D2544" s="11" t="s">
        <v>2623</v>
      </c>
      <c r="E2544" s="12">
        <v>9002759994631</v>
      </c>
      <c r="F2544" s="11">
        <v>360</v>
      </c>
      <c r="G2544" s="57">
        <v>7</v>
      </c>
      <c r="H2544" s="106">
        <f t="shared" si="39"/>
        <v>2471.0743801652893</v>
      </c>
      <c r="I2544" s="29">
        <v>2990</v>
      </c>
      <c r="J2544" s="30" t="s">
        <v>3665</v>
      </c>
    </row>
    <row r="2545" spans="1:10" x14ac:dyDescent="0.2">
      <c r="A2545" s="27">
        <v>99464</v>
      </c>
      <c r="B2545" s="28">
        <v>99464</v>
      </c>
      <c r="C2545" s="10" t="s">
        <v>2624</v>
      </c>
      <c r="D2545" s="11" t="s">
        <v>2623</v>
      </c>
      <c r="E2545" s="12">
        <v>9002759994648</v>
      </c>
      <c r="F2545" s="11">
        <v>360</v>
      </c>
      <c r="G2545" s="57">
        <v>7</v>
      </c>
      <c r="H2545" s="106">
        <f t="shared" si="39"/>
        <v>3132.2314049586776</v>
      </c>
      <c r="I2545" s="45">
        <v>3790</v>
      </c>
      <c r="J2545" s="30" t="s">
        <v>3665</v>
      </c>
    </row>
    <row r="2546" spans="1:10" x14ac:dyDescent="0.2">
      <c r="A2546" s="27">
        <v>99465</v>
      </c>
      <c r="B2546" s="28">
        <v>99465</v>
      </c>
      <c r="C2546" s="10" t="s">
        <v>2625</v>
      </c>
      <c r="D2546" s="11" t="s">
        <v>2555</v>
      </c>
      <c r="E2546" s="12">
        <v>9002759994655</v>
      </c>
      <c r="F2546" s="11">
        <v>486</v>
      </c>
      <c r="G2546" s="57">
        <v>7</v>
      </c>
      <c r="H2546" s="106">
        <f t="shared" si="39"/>
        <v>1975.206611570248</v>
      </c>
      <c r="I2546" s="34">
        <v>2390</v>
      </c>
      <c r="J2546" s="30" t="s">
        <v>3665</v>
      </c>
    </row>
    <row r="2547" spans="1:10" x14ac:dyDescent="0.2">
      <c r="A2547" s="27">
        <v>99466</v>
      </c>
      <c r="B2547" s="28">
        <v>99466</v>
      </c>
      <c r="C2547" s="10" t="s">
        <v>2626</v>
      </c>
      <c r="D2547" s="11" t="s">
        <v>2565</v>
      </c>
      <c r="E2547" s="12">
        <v>9002759994662</v>
      </c>
      <c r="F2547" s="11">
        <v>205</v>
      </c>
      <c r="G2547" s="57">
        <v>7</v>
      </c>
      <c r="H2547" s="106">
        <f t="shared" si="39"/>
        <v>2223.1404958677685</v>
      </c>
      <c r="I2547" s="29">
        <v>2690</v>
      </c>
      <c r="J2547" s="30" t="s">
        <v>3665</v>
      </c>
    </row>
    <row r="2548" spans="1:10" x14ac:dyDescent="0.2">
      <c r="A2548" s="27">
        <v>99467</v>
      </c>
      <c r="B2548" s="28">
        <v>99467</v>
      </c>
      <c r="C2548" s="10" t="s">
        <v>2627</v>
      </c>
      <c r="D2548" s="11" t="s">
        <v>2565</v>
      </c>
      <c r="E2548" s="12">
        <v>9002759994679</v>
      </c>
      <c r="F2548" s="11">
        <v>204</v>
      </c>
      <c r="G2548" s="57">
        <v>7</v>
      </c>
      <c r="H2548" s="106">
        <f t="shared" si="39"/>
        <v>4206.6115702479337</v>
      </c>
      <c r="I2548" s="29">
        <v>5090</v>
      </c>
      <c r="J2548" s="30" t="s">
        <v>3665</v>
      </c>
    </row>
    <row r="2549" spans="1:10" x14ac:dyDescent="0.2">
      <c r="A2549" s="27">
        <v>99468</v>
      </c>
      <c r="B2549" s="28">
        <v>99468</v>
      </c>
      <c r="C2549" s="10" t="s">
        <v>2628</v>
      </c>
      <c r="D2549" s="11" t="s">
        <v>2565</v>
      </c>
      <c r="E2549" s="12">
        <v>9002759994686</v>
      </c>
      <c r="F2549" s="11">
        <v>204</v>
      </c>
      <c r="G2549" s="57">
        <v>7</v>
      </c>
      <c r="H2549" s="106">
        <f t="shared" si="39"/>
        <v>5528.9256198347111</v>
      </c>
      <c r="I2549" s="29">
        <v>6690</v>
      </c>
      <c r="J2549" s="30" t="s">
        <v>3665</v>
      </c>
    </row>
    <row r="2550" spans="1:10" x14ac:dyDescent="0.2">
      <c r="A2550" s="27">
        <v>99469</v>
      </c>
      <c r="B2550" s="28">
        <v>99469</v>
      </c>
      <c r="C2550" s="10" t="s">
        <v>2629</v>
      </c>
      <c r="D2550" s="11" t="s">
        <v>2565</v>
      </c>
      <c r="E2550" s="12">
        <v>9002759994693</v>
      </c>
      <c r="F2550" s="11">
        <v>205</v>
      </c>
      <c r="G2550" s="57">
        <v>2</v>
      </c>
      <c r="H2550" s="106">
        <f t="shared" si="39"/>
        <v>3132.2314049586776</v>
      </c>
      <c r="I2550" s="45">
        <v>3790</v>
      </c>
      <c r="J2550" s="30" t="s">
        <v>3665</v>
      </c>
    </row>
    <row r="2551" spans="1:10" x14ac:dyDescent="0.2">
      <c r="A2551" s="35">
        <v>99471</v>
      </c>
      <c r="B2551" s="28">
        <v>99471</v>
      </c>
      <c r="C2551" s="10" t="s">
        <v>3422</v>
      </c>
      <c r="D2551" s="11" t="s">
        <v>3419</v>
      </c>
      <c r="E2551" s="12">
        <v>9002759994716</v>
      </c>
      <c r="F2551" s="11">
        <v>107</v>
      </c>
      <c r="G2551" s="57">
        <v>2</v>
      </c>
      <c r="H2551" s="106">
        <f t="shared" si="39"/>
        <v>2223.1404958677685</v>
      </c>
      <c r="I2551" s="29">
        <v>2690</v>
      </c>
      <c r="J2551" s="36" t="s">
        <v>3667</v>
      </c>
    </row>
    <row r="2552" spans="1:10" x14ac:dyDescent="0.2">
      <c r="A2552" s="35">
        <v>99472</v>
      </c>
      <c r="B2552" s="28">
        <v>99472</v>
      </c>
      <c r="C2552" s="10" t="s">
        <v>3423</v>
      </c>
      <c r="D2552" s="11" t="s">
        <v>3419</v>
      </c>
      <c r="E2552" s="12">
        <v>9002759994723</v>
      </c>
      <c r="F2552" s="11">
        <v>107</v>
      </c>
      <c r="G2552" s="57">
        <v>7</v>
      </c>
      <c r="H2552" s="106">
        <f t="shared" si="39"/>
        <v>2636.3636363636365</v>
      </c>
      <c r="I2552" s="29">
        <v>3190</v>
      </c>
      <c r="J2552" s="36" t="s">
        <v>3667</v>
      </c>
    </row>
    <row r="2553" spans="1:10" x14ac:dyDescent="0.2">
      <c r="A2553" s="35">
        <v>99473</v>
      </c>
      <c r="B2553" s="28">
        <v>99473</v>
      </c>
      <c r="C2553" s="10" t="s">
        <v>3424</v>
      </c>
      <c r="D2553" s="11" t="s">
        <v>3419</v>
      </c>
      <c r="E2553" s="12">
        <v>9002759994730</v>
      </c>
      <c r="F2553" s="11">
        <v>107</v>
      </c>
      <c r="G2553" s="57">
        <v>7</v>
      </c>
      <c r="H2553" s="106">
        <f t="shared" si="39"/>
        <v>3132.2314049586776</v>
      </c>
      <c r="I2553" s="45">
        <v>3790</v>
      </c>
      <c r="J2553" s="36" t="s">
        <v>3667</v>
      </c>
    </row>
    <row r="2554" spans="1:10" x14ac:dyDescent="0.2">
      <c r="A2554" s="35">
        <v>99474</v>
      </c>
      <c r="B2554" s="28">
        <v>99474</v>
      </c>
      <c r="C2554" s="10" t="s">
        <v>3425</v>
      </c>
      <c r="D2554" s="11" t="s">
        <v>3419</v>
      </c>
      <c r="E2554" s="12">
        <v>9002759994747</v>
      </c>
      <c r="F2554" s="11">
        <v>108</v>
      </c>
      <c r="G2554" s="57">
        <v>2</v>
      </c>
      <c r="H2554" s="106">
        <f t="shared" si="39"/>
        <v>2223.1404958677685</v>
      </c>
      <c r="I2554" s="29">
        <v>2690</v>
      </c>
      <c r="J2554" s="36" t="s">
        <v>3667</v>
      </c>
    </row>
    <row r="2555" spans="1:10" x14ac:dyDescent="0.2">
      <c r="A2555" s="35">
        <v>99475</v>
      </c>
      <c r="B2555" s="28">
        <v>99475</v>
      </c>
      <c r="C2555" s="10" t="s">
        <v>3426</v>
      </c>
      <c r="D2555" s="11" t="s">
        <v>3419</v>
      </c>
      <c r="E2555" s="12">
        <v>9002759994754</v>
      </c>
      <c r="F2555" s="11">
        <v>108</v>
      </c>
      <c r="G2555" s="57">
        <v>7</v>
      </c>
      <c r="H2555" s="106">
        <f t="shared" si="39"/>
        <v>2636.3636363636365</v>
      </c>
      <c r="I2555" s="29">
        <v>3190</v>
      </c>
      <c r="J2555" s="36" t="s">
        <v>3667</v>
      </c>
    </row>
    <row r="2556" spans="1:10" x14ac:dyDescent="0.2">
      <c r="A2556" s="35">
        <v>99476</v>
      </c>
      <c r="B2556" s="28">
        <v>99476</v>
      </c>
      <c r="C2556" s="10" t="s">
        <v>3427</v>
      </c>
      <c r="D2556" s="11" t="s">
        <v>3419</v>
      </c>
      <c r="E2556" s="12">
        <v>9002759994761</v>
      </c>
      <c r="F2556" s="11">
        <v>108</v>
      </c>
      <c r="G2556" s="57">
        <v>7</v>
      </c>
      <c r="H2556" s="106">
        <f t="shared" si="39"/>
        <v>3132.2314049586776</v>
      </c>
      <c r="I2556" s="45">
        <v>3790</v>
      </c>
      <c r="J2556" s="36" t="s">
        <v>3667</v>
      </c>
    </row>
    <row r="2557" spans="1:10" x14ac:dyDescent="0.2">
      <c r="A2557" s="35">
        <v>99486</v>
      </c>
      <c r="B2557" s="28">
        <v>99486</v>
      </c>
      <c r="C2557" s="10" t="s">
        <v>3104</v>
      </c>
      <c r="D2557" s="11" t="s">
        <v>3105</v>
      </c>
      <c r="E2557" s="12">
        <v>9002759994860</v>
      </c>
      <c r="F2557" s="11">
        <v>166</v>
      </c>
      <c r="G2557" s="57">
        <v>7</v>
      </c>
      <c r="H2557" s="106">
        <f t="shared" si="39"/>
        <v>3132.2314049586776</v>
      </c>
      <c r="I2557" s="45">
        <v>3790</v>
      </c>
      <c r="J2557" s="30" t="s">
        <v>3665</v>
      </c>
    </row>
    <row r="2558" spans="1:10" x14ac:dyDescent="0.2">
      <c r="A2558" s="35">
        <v>99487</v>
      </c>
      <c r="B2558" s="28">
        <v>99487</v>
      </c>
      <c r="C2558" s="10" t="s">
        <v>3106</v>
      </c>
      <c r="D2558" s="11" t="s">
        <v>3105</v>
      </c>
      <c r="E2558" s="12">
        <v>9002759994877</v>
      </c>
      <c r="F2558" s="11">
        <v>166</v>
      </c>
      <c r="G2558" s="57">
        <v>7</v>
      </c>
      <c r="H2558" s="106">
        <f t="shared" si="39"/>
        <v>4454.545454545455</v>
      </c>
      <c r="I2558" s="45">
        <v>5390</v>
      </c>
      <c r="J2558" s="30" t="s">
        <v>3665</v>
      </c>
    </row>
    <row r="2559" spans="1:10" x14ac:dyDescent="0.2">
      <c r="A2559" s="35">
        <v>99488</v>
      </c>
      <c r="B2559" s="28">
        <v>99488</v>
      </c>
      <c r="C2559" s="10" t="s">
        <v>3107</v>
      </c>
      <c r="D2559" s="11" t="s">
        <v>3108</v>
      </c>
      <c r="E2559" s="12">
        <v>9002759994884</v>
      </c>
      <c r="F2559" s="11">
        <v>628</v>
      </c>
      <c r="G2559" s="57">
        <v>2</v>
      </c>
      <c r="H2559" s="106">
        <f t="shared" si="39"/>
        <v>470.24793388429754</v>
      </c>
      <c r="I2559" s="29">
        <v>569</v>
      </c>
      <c r="J2559" s="30" t="s">
        <v>3665</v>
      </c>
    </row>
    <row r="2560" spans="1:10" x14ac:dyDescent="0.2">
      <c r="A2560" s="35">
        <v>99489</v>
      </c>
      <c r="B2560" s="28">
        <v>99489</v>
      </c>
      <c r="C2560" s="10" t="s">
        <v>3109</v>
      </c>
      <c r="D2560" s="11" t="s">
        <v>3108</v>
      </c>
      <c r="E2560" s="12">
        <v>9002759994891</v>
      </c>
      <c r="F2560" s="11">
        <v>628</v>
      </c>
      <c r="G2560" s="57">
        <v>2</v>
      </c>
      <c r="H2560" s="106">
        <f t="shared" si="39"/>
        <v>900.82644628099172</v>
      </c>
      <c r="I2560" s="34">
        <v>1090</v>
      </c>
      <c r="J2560" s="30" t="s">
        <v>3665</v>
      </c>
    </row>
    <row r="2561" spans="1:10" x14ac:dyDescent="0.2">
      <c r="A2561" s="35">
        <v>99491</v>
      </c>
      <c r="B2561" s="28">
        <v>99491</v>
      </c>
      <c r="C2561" s="10" t="s">
        <v>3110</v>
      </c>
      <c r="D2561" s="11" t="s">
        <v>3108</v>
      </c>
      <c r="E2561" s="12">
        <v>9002759994914</v>
      </c>
      <c r="F2561" s="11">
        <v>628</v>
      </c>
      <c r="G2561" s="57">
        <v>2</v>
      </c>
      <c r="H2561" s="106">
        <f t="shared" si="39"/>
        <v>1396.6942148760331</v>
      </c>
      <c r="I2561" s="29">
        <v>1690</v>
      </c>
      <c r="J2561" s="30" t="s">
        <v>3665</v>
      </c>
    </row>
    <row r="2562" spans="1:10" x14ac:dyDescent="0.2">
      <c r="A2562" s="35">
        <v>99492</v>
      </c>
      <c r="B2562" s="28">
        <v>99492</v>
      </c>
      <c r="C2562" s="10" t="s">
        <v>3111</v>
      </c>
      <c r="D2562" s="11" t="s">
        <v>3108</v>
      </c>
      <c r="E2562" s="12">
        <v>9002759994921</v>
      </c>
      <c r="F2562" s="11">
        <v>629</v>
      </c>
      <c r="G2562" s="57">
        <v>7</v>
      </c>
      <c r="H2562" s="106">
        <f t="shared" si="39"/>
        <v>1809.9173553719008</v>
      </c>
      <c r="I2562" s="34">
        <v>2190</v>
      </c>
      <c r="J2562" s="30" t="s">
        <v>3665</v>
      </c>
    </row>
    <row r="2563" spans="1:10" x14ac:dyDescent="0.2">
      <c r="A2563" s="35">
        <v>99493</v>
      </c>
      <c r="B2563" s="28">
        <v>99493</v>
      </c>
      <c r="C2563" s="10" t="s">
        <v>3428</v>
      </c>
      <c r="D2563" s="11" t="s">
        <v>2006</v>
      </c>
      <c r="E2563" s="12">
        <v>9002759994938</v>
      </c>
      <c r="F2563" s="11">
        <v>130</v>
      </c>
      <c r="G2563" s="57">
        <v>2</v>
      </c>
      <c r="H2563" s="106">
        <f t="shared" si="39"/>
        <v>486.77685950413223</v>
      </c>
      <c r="I2563" s="34">
        <v>589</v>
      </c>
      <c r="J2563" s="36" t="s">
        <v>3667</v>
      </c>
    </row>
    <row r="2564" spans="1:10" x14ac:dyDescent="0.2">
      <c r="A2564" s="35">
        <v>99494</v>
      </c>
      <c r="B2564" s="28">
        <v>99494</v>
      </c>
      <c r="C2564" s="10" t="s">
        <v>3429</v>
      </c>
      <c r="D2564" s="11" t="s">
        <v>2006</v>
      </c>
      <c r="E2564" s="12">
        <v>9002759994945</v>
      </c>
      <c r="F2564" s="11">
        <v>131</v>
      </c>
      <c r="G2564" s="57">
        <v>2</v>
      </c>
      <c r="H2564" s="106">
        <f t="shared" si="39"/>
        <v>486.77685950413223</v>
      </c>
      <c r="I2564" s="34">
        <v>589</v>
      </c>
      <c r="J2564" s="36" t="s">
        <v>3667</v>
      </c>
    </row>
    <row r="2565" spans="1:10" x14ac:dyDescent="0.2">
      <c r="A2565" s="35">
        <v>99495</v>
      </c>
      <c r="B2565" s="28">
        <v>99495</v>
      </c>
      <c r="C2565" s="10" t="s">
        <v>3430</v>
      </c>
      <c r="D2565" s="11" t="s">
        <v>3431</v>
      </c>
      <c r="E2565" s="12">
        <v>9002759994952</v>
      </c>
      <c r="F2565" s="11">
        <v>306</v>
      </c>
      <c r="G2565" s="58"/>
      <c r="H2565" s="106">
        <f t="shared" si="39"/>
        <v>511.57024793388433</v>
      </c>
      <c r="I2565" s="31">
        <v>619</v>
      </c>
      <c r="J2565" s="36" t="s">
        <v>3667</v>
      </c>
    </row>
    <row r="2566" spans="1:10" x14ac:dyDescent="0.2">
      <c r="A2566" s="35">
        <v>99496</v>
      </c>
      <c r="B2566" s="28">
        <v>99496</v>
      </c>
      <c r="C2566" s="10" t="s">
        <v>3432</v>
      </c>
      <c r="D2566" s="11" t="s">
        <v>3431</v>
      </c>
      <c r="E2566" s="12">
        <v>9002759994969</v>
      </c>
      <c r="F2566" s="11">
        <v>306</v>
      </c>
      <c r="G2566" s="58"/>
      <c r="H2566" s="106">
        <f t="shared" si="39"/>
        <v>983.47107438016531</v>
      </c>
      <c r="I2566" s="34">
        <v>1190</v>
      </c>
      <c r="J2566" s="36" t="s">
        <v>3667</v>
      </c>
    </row>
    <row r="2567" spans="1:10" x14ac:dyDescent="0.2">
      <c r="A2567" s="35">
        <v>99497</v>
      </c>
      <c r="B2567" s="28">
        <v>99497</v>
      </c>
      <c r="C2567" s="10" t="s">
        <v>3433</v>
      </c>
      <c r="D2567" s="11" t="s">
        <v>3431</v>
      </c>
      <c r="E2567" s="12">
        <v>9002759994976</v>
      </c>
      <c r="F2567" s="11">
        <v>306</v>
      </c>
      <c r="G2567" s="58"/>
      <c r="H2567" s="106">
        <f t="shared" si="39"/>
        <v>511.57024793388433</v>
      </c>
      <c r="I2567" s="31">
        <v>619</v>
      </c>
      <c r="J2567" s="36" t="s">
        <v>3667</v>
      </c>
    </row>
    <row r="2568" spans="1:10" x14ac:dyDescent="0.2">
      <c r="A2568" s="35">
        <v>99498</v>
      </c>
      <c r="B2568" s="28">
        <v>99498</v>
      </c>
      <c r="C2568" s="10" t="s">
        <v>3434</v>
      </c>
      <c r="D2568" s="11" t="s">
        <v>3431</v>
      </c>
      <c r="E2568" s="12">
        <v>9002759994983</v>
      </c>
      <c r="F2568" s="11">
        <v>307</v>
      </c>
      <c r="G2568" s="58"/>
      <c r="H2568" s="106">
        <f t="shared" si="39"/>
        <v>983.47107438016531</v>
      </c>
      <c r="I2568" s="34">
        <v>1190</v>
      </c>
      <c r="J2568" s="36" t="s">
        <v>3667</v>
      </c>
    </row>
    <row r="2569" spans="1:10" x14ac:dyDescent="0.2">
      <c r="A2569" s="35">
        <v>99499</v>
      </c>
      <c r="B2569" s="28">
        <v>99499</v>
      </c>
      <c r="C2569" s="10" t="s">
        <v>3435</v>
      </c>
      <c r="D2569" s="11" t="s">
        <v>3431</v>
      </c>
      <c r="E2569" s="12">
        <v>9002759994990</v>
      </c>
      <c r="F2569" s="11">
        <v>308</v>
      </c>
      <c r="G2569" s="58"/>
      <c r="H2569" s="106">
        <f t="shared" si="39"/>
        <v>420.6611570247934</v>
      </c>
      <c r="I2569" s="29">
        <v>509</v>
      </c>
      <c r="J2569" s="36" t="s">
        <v>3667</v>
      </c>
    </row>
    <row r="2570" spans="1:10" x14ac:dyDescent="0.2">
      <c r="A2570" s="35">
        <v>99501</v>
      </c>
      <c r="B2570" s="28">
        <v>99501</v>
      </c>
      <c r="C2570" s="10" t="s">
        <v>3436</v>
      </c>
      <c r="D2570" s="11" t="s">
        <v>3431</v>
      </c>
      <c r="E2570" s="12">
        <v>9002759995010</v>
      </c>
      <c r="F2570" s="11">
        <v>309</v>
      </c>
      <c r="G2570" s="58"/>
      <c r="H2570" s="106">
        <f t="shared" si="39"/>
        <v>825.61983471074382</v>
      </c>
      <c r="I2570" s="31">
        <v>999</v>
      </c>
      <c r="J2570" s="36" t="s">
        <v>3667</v>
      </c>
    </row>
    <row r="2571" spans="1:10" x14ac:dyDescent="0.2">
      <c r="A2571" s="35">
        <v>99502</v>
      </c>
      <c r="B2571" s="28">
        <v>99502</v>
      </c>
      <c r="C2571" s="10" t="s">
        <v>3437</v>
      </c>
      <c r="D2571" s="11" t="s">
        <v>3431</v>
      </c>
      <c r="E2571" s="12">
        <v>9002759995027</v>
      </c>
      <c r="F2571" s="11">
        <v>308</v>
      </c>
      <c r="G2571" s="58"/>
      <c r="H2571" s="106">
        <f t="shared" ref="H2571:H2634" si="40">I2571/1.21</f>
        <v>420.6611570247934</v>
      </c>
      <c r="I2571" s="29">
        <v>509</v>
      </c>
      <c r="J2571" s="36" t="s">
        <v>3667</v>
      </c>
    </row>
    <row r="2572" spans="1:10" x14ac:dyDescent="0.2">
      <c r="A2572" s="35">
        <v>99503</v>
      </c>
      <c r="B2572" s="28">
        <v>99503</v>
      </c>
      <c r="C2572" s="10" t="s">
        <v>3438</v>
      </c>
      <c r="D2572" s="11" t="s">
        <v>3431</v>
      </c>
      <c r="E2572" s="12">
        <v>9002759995034</v>
      </c>
      <c r="F2572" s="11">
        <v>308</v>
      </c>
      <c r="G2572" s="58"/>
      <c r="H2572" s="106">
        <f t="shared" si="40"/>
        <v>825.61983471074382</v>
      </c>
      <c r="I2572" s="31">
        <v>999</v>
      </c>
      <c r="J2572" s="36" t="s">
        <v>3667</v>
      </c>
    </row>
    <row r="2573" spans="1:10" x14ac:dyDescent="0.2">
      <c r="A2573" s="35">
        <v>99506</v>
      </c>
      <c r="B2573" s="28">
        <v>99506</v>
      </c>
      <c r="C2573" s="10" t="s">
        <v>3112</v>
      </c>
      <c r="D2573" s="11" t="s">
        <v>2558</v>
      </c>
      <c r="E2573" s="12">
        <v>9002759995065</v>
      </c>
      <c r="F2573" s="11">
        <v>217</v>
      </c>
      <c r="G2573" s="57">
        <v>2</v>
      </c>
      <c r="H2573" s="106">
        <f t="shared" si="40"/>
        <v>1479.3388429752067</v>
      </c>
      <c r="I2573" s="29">
        <v>1790</v>
      </c>
      <c r="J2573" s="30" t="s">
        <v>3665</v>
      </c>
    </row>
    <row r="2574" spans="1:10" x14ac:dyDescent="0.2">
      <c r="A2574" s="35">
        <v>99507</v>
      </c>
      <c r="B2574" s="28">
        <v>99507</v>
      </c>
      <c r="C2574" s="10" t="s">
        <v>3113</v>
      </c>
      <c r="D2574" s="11" t="s">
        <v>2558</v>
      </c>
      <c r="E2574" s="12">
        <v>9002759995072</v>
      </c>
      <c r="F2574" s="11">
        <v>217</v>
      </c>
      <c r="G2574" s="57">
        <v>7</v>
      </c>
      <c r="H2574" s="106">
        <f t="shared" si="40"/>
        <v>3793.3884297520663</v>
      </c>
      <c r="I2574" s="29">
        <v>4590</v>
      </c>
      <c r="J2574" s="30" t="s">
        <v>3665</v>
      </c>
    </row>
    <row r="2575" spans="1:10" s="21" customFormat="1" ht="12.75" x14ac:dyDescent="0.25">
      <c r="A2575" s="35">
        <v>99508</v>
      </c>
      <c r="B2575" s="28">
        <v>99508</v>
      </c>
      <c r="C2575" s="10" t="s">
        <v>3114</v>
      </c>
      <c r="D2575" s="11" t="s">
        <v>3115</v>
      </c>
      <c r="E2575" s="12">
        <v>9002759995089</v>
      </c>
      <c r="F2575" s="11">
        <v>469</v>
      </c>
      <c r="G2575" s="57">
        <v>7</v>
      </c>
      <c r="H2575" s="106">
        <f t="shared" si="40"/>
        <v>3132.2314049586776</v>
      </c>
      <c r="I2575" s="45">
        <v>3790</v>
      </c>
      <c r="J2575" s="30" t="s">
        <v>3665</v>
      </c>
    </row>
    <row r="2576" spans="1:10" s="21" customFormat="1" ht="12.75" x14ac:dyDescent="0.25">
      <c r="A2576" s="35">
        <v>99509</v>
      </c>
      <c r="B2576" s="28">
        <v>99509</v>
      </c>
      <c r="C2576" s="10" t="s">
        <v>3116</v>
      </c>
      <c r="D2576" s="11" t="s">
        <v>3115</v>
      </c>
      <c r="E2576" s="12">
        <v>9002759995096</v>
      </c>
      <c r="F2576" s="11">
        <v>469</v>
      </c>
      <c r="G2576" s="57">
        <v>7</v>
      </c>
      <c r="H2576" s="106">
        <f t="shared" si="40"/>
        <v>6024.7933884297527</v>
      </c>
      <c r="I2576" s="45">
        <v>7290</v>
      </c>
      <c r="J2576" s="30" t="s">
        <v>3665</v>
      </c>
    </row>
    <row r="2577" spans="1:10" s="21" customFormat="1" ht="12.75" x14ac:dyDescent="0.25">
      <c r="A2577" s="35">
        <v>99511</v>
      </c>
      <c r="B2577" s="28">
        <v>99511</v>
      </c>
      <c r="C2577" s="10" t="s">
        <v>3117</v>
      </c>
      <c r="D2577" s="11" t="s">
        <v>3118</v>
      </c>
      <c r="E2577" s="12">
        <v>9002759995119</v>
      </c>
      <c r="F2577" s="11">
        <v>212</v>
      </c>
      <c r="G2577" s="57">
        <v>2</v>
      </c>
      <c r="H2577" s="106">
        <f t="shared" si="40"/>
        <v>900.82644628099172</v>
      </c>
      <c r="I2577" s="34">
        <v>1090</v>
      </c>
      <c r="J2577" s="30" t="s">
        <v>3665</v>
      </c>
    </row>
    <row r="2578" spans="1:10" s="21" customFormat="1" ht="12.75" x14ac:dyDescent="0.25">
      <c r="A2578" s="35">
        <v>99512</v>
      </c>
      <c r="B2578" s="28">
        <v>99512</v>
      </c>
      <c r="C2578" s="10" t="s">
        <v>3119</v>
      </c>
      <c r="D2578" s="11" t="s">
        <v>3118</v>
      </c>
      <c r="E2578" s="12">
        <v>9002759995126</v>
      </c>
      <c r="F2578" s="11">
        <v>212</v>
      </c>
      <c r="G2578" s="57">
        <v>7</v>
      </c>
      <c r="H2578" s="106">
        <f t="shared" si="40"/>
        <v>2884.2975206611573</v>
      </c>
      <c r="I2578" s="29">
        <v>3490</v>
      </c>
      <c r="J2578" s="30" t="s">
        <v>3665</v>
      </c>
    </row>
    <row r="2579" spans="1:10" s="21" customFormat="1" ht="12.75" x14ac:dyDescent="0.25">
      <c r="A2579" s="35">
        <v>99513</v>
      </c>
      <c r="B2579" s="28">
        <v>99513</v>
      </c>
      <c r="C2579" s="10" t="s">
        <v>3120</v>
      </c>
      <c r="D2579" s="11" t="s">
        <v>3118</v>
      </c>
      <c r="E2579" s="12">
        <v>9002759995133</v>
      </c>
      <c r="F2579" s="11">
        <v>212</v>
      </c>
      <c r="G2579" s="57">
        <v>7</v>
      </c>
      <c r="H2579" s="106">
        <f t="shared" si="40"/>
        <v>2057.8512396694214</v>
      </c>
      <c r="I2579" s="29">
        <v>2490</v>
      </c>
      <c r="J2579" s="30" t="s">
        <v>3665</v>
      </c>
    </row>
    <row r="2580" spans="1:10" s="21" customFormat="1" ht="12.75" x14ac:dyDescent="0.25">
      <c r="A2580" s="35">
        <v>99514</v>
      </c>
      <c r="B2580" s="28">
        <v>99514</v>
      </c>
      <c r="C2580" s="10" t="s">
        <v>3121</v>
      </c>
      <c r="D2580" s="11" t="s">
        <v>3122</v>
      </c>
      <c r="E2580" s="12">
        <v>9002759995140</v>
      </c>
      <c r="F2580" s="11">
        <v>442</v>
      </c>
      <c r="G2580" s="57">
        <v>2</v>
      </c>
      <c r="H2580" s="106">
        <f t="shared" si="40"/>
        <v>577.68595041322317</v>
      </c>
      <c r="I2580" s="31">
        <v>699</v>
      </c>
      <c r="J2580" s="30" t="s">
        <v>3665</v>
      </c>
    </row>
    <row r="2581" spans="1:10" s="21" customFormat="1" ht="12.75" x14ac:dyDescent="0.25">
      <c r="A2581" s="35">
        <v>99515</v>
      </c>
      <c r="B2581" s="28">
        <v>99515</v>
      </c>
      <c r="C2581" s="10" t="s">
        <v>3123</v>
      </c>
      <c r="D2581" s="11" t="s">
        <v>3122</v>
      </c>
      <c r="E2581" s="12">
        <v>9002759995157</v>
      </c>
      <c r="F2581" s="11">
        <v>442</v>
      </c>
      <c r="G2581" s="57">
        <v>7</v>
      </c>
      <c r="H2581" s="106">
        <f t="shared" si="40"/>
        <v>1975.206611570248</v>
      </c>
      <c r="I2581" s="34">
        <v>2390</v>
      </c>
      <c r="J2581" s="30" t="s">
        <v>3665</v>
      </c>
    </row>
    <row r="2582" spans="1:10" s="21" customFormat="1" ht="12.75" x14ac:dyDescent="0.25">
      <c r="A2582" s="35">
        <v>99516</v>
      </c>
      <c r="B2582" s="28">
        <v>99516</v>
      </c>
      <c r="C2582" s="10" t="s">
        <v>3124</v>
      </c>
      <c r="D2582" s="11" t="s">
        <v>3122</v>
      </c>
      <c r="E2582" s="12">
        <v>9002759995164</v>
      </c>
      <c r="F2582" s="11">
        <v>442</v>
      </c>
      <c r="G2582" s="57">
        <v>2</v>
      </c>
      <c r="H2582" s="106">
        <f t="shared" si="40"/>
        <v>2057.8512396694214</v>
      </c>
      <c r="I2582" s="29">
        <v>2490</v>
      </c>
      <c r="J2582" s="30" t="s">
        <v>3665</v>
      </c>
    </row>
    <row r="2583" spans="1:10" s="21" customFormat="1" ht="12.75" x14ac:dyDescent="0.25">
      <c r="A2583" s="35">
        <v>99517</v>
      </c>
      <c r="B2583" s="28">
        <v>99517</v>
      </c>
      <c r="C2583" s="10" t="s">
        <v>3125</v>
      </c>
      <c r="D2583" s="11" t="s">
        <v>3126</v>
      </c>
      <c r="E2583" s="12">
        <v>9002759995171</v>
      </c>
      <c r="F2583" s="11">
        <v>640</v>
      </c>
      <c r="G2583" s="57">
        <v>2</v>
      </c>
      <c r="H2583" s="106">
        <f t="shared" si="40"/>
        <v>776.03305785123973</v>
      </c>
      <c r="I2583" s="29">
        <v>939</v>
      </c>
      <c r="J2583" s="30" t="s">
        <v>3665</v>
      </c>
    </row>
    <row r="2584" spans="1:10" x14ac:dyDescent="0.2">
      <c r="A2584" s="35">
        <v>99518</v>
      </c>
      <c r="B2584" s="28">
        <v>99518</v>
      </c>
      <c r="C2584" s="10" t="s">
        <v>3127</v>
      </c>
      <c r="D2584" s="11" t="s">
        <v>3126</v>
      </c>
      <c r="E2584" s="12">
        <v>9002759995188</v>
      </c>
      <c r="F2584" s="11">
        <v>640</v>
      </c>
      <c r="G2584" s="57">
        <v>2</v>
      </c>
      <c r="H2584" s="106">
        <f t="shared" si="40"/>
        <v>1479.3388429752067</v>
      </c>
      <c r="I2584" s="29">
        <v>1790</v>
      </c>
      <c r="J2584" s="30" t="s">
        <v>3665</v>
      </c>
    </row>
    <row r="2585" spans="1:10" x14ac:dyDescent="0.2">
      <c r="A2585" s="35">
        <v>99519</v>
      </c>
      <c r="B2585" s="28">
        <v>99519</v>
      </c>
      <c r="C2585" s="10" t="s">
        <v>3128</v>
      </c>
      <c r="D2585" s="11" t="s">
        <v>3126</v>
      </c>
      <c r="E2585" s="12">
        <v>9002759995195</v>
      </c>
      <c r="F2585" s="11">
        <v>640</v>
      </c>
      <c r="G2585" s="57">
        <v>7</v>
      </c>
      <c r="H2585" s="106">
        <f t="shared" si="40"/>
        <v>2471.0743801652893</v>
      </c>
      <c r="I2585" s="29">
        <v>2990</v>
      </c>
      <c r="J2585" s="30" t="s">
        <v>3665</v>
      </c>
    </row>
    <row r="2586" spans="1:10" x14ac:dyDescent="0.2">
      <c r="A2586" s="86">
        <v>99521</v>
      </c>
      <c r="B2586" s="87">
        <v>99521</v>
      </c>
      <c r="C2586" s="7" t="s">
        <v>3845</v>
      </c>
      <c r="D2586" s="8" t="s">
        <v>2821</v>
      </c>
      <c r="E2586" s="25">
        <v>9002759995218</v>
      </c>
      <c r="F2586" s="8">
        <v>62</v>
      </c>
      <c r="G2586" s="88">
        <v>2</v>
      </c>
      <c r="H2586" s="106">
        <f t="shared" si="40"/>
        <v>2884.2975206611573</v>
      </c>
      <c r="I2586" s="97">
        <v>3490</v>
      </c>
      <c r="J2586" s="89" t="s">
        <v>3943</v>
      </c>
    </row>
    <row r="2587" spans="1:10" x14ac:dyDescent="0.2">
      <c r="A2587" s="63">
        <v>99522</v>
      </c>
      <c r="B2587" s="72">
        <v>99522</v>
      </c>
      <c r="C2587" s="10" t="s">
        <v>3846</v>
      </c>
      <c r="D2587" s="11" t="s">
        <v>2821</v>
      </c>
      <c r="E2587" s="12">
        <v>9002759995225</v>
      </c>
      <c r="F2587" s="11">
        <v>63</v>
      </c>
      <c r="G2587" s="73">
        <f>VLOOKUP(A2587,[1]zmdatexp!$A:$V,22,0)</f>
        <v>7</v>
      </c>
      <c r="H2587" s="106">
        <f t="shared" si="40"/>
        <v>3545.4545454545455</v>
      </c>
      <c r="I2587" s="69">
        <v>4290</v>
      </c>
      <c r="J2587" s="23" t="s">
        <v>3943</v>
      </c>
    </row>
    <row r="2588" spans="1:10" x14ac:dyDescent="0.2">
      <c r="A2588" s="35">
        <v>99523</v>
      </c>
      <c r="B2588" s="28">
        <v>99523</v>
      </c>
      <c r="C2588" s="10" t="s">
        <v>3129</v>
      </c>
      <c r="D2588" s="11" t="s">
        <v>3130</v>
      </c>
      <c r="E2588" s="12">
        <v>9002759995232</v>
      </c>
      <c r="F2588" s="11">
        <v>144</v>
      </c>
      <c r="G2588" s="57">
        <v>2</v>
      </c>
      <c r="H2588" s="106">
        <f t="shared" si="40"/>
        <v>1809.9173553719008</v>
      </c>
      <c r="I2588" s="34">
        <v>2190</v>
      </c>
      <c r="J2588" s="30" t="s">
        <v>3665</v>
      </c>
    </row>
    <row r="2589" spans="1:10" x14ac:dyDescent="0.2">
      <c r="A2589" s="35">
        <v>99524</v>
      </c>
      <c r="B2589" s="28">
        <v>99524</v>
      </c>
      <c r="C2589" s="10" t="s">
        <v>3131</v>
      </c>
      <c r="D2589" s="11" t="s">
        <v>3130</v>
      </c>
      <c r="E2589" s="12">
        <v>9002759995249</v>
      </c>
      <c r="F2589" s="11">
        <v>142</v>
      </c>
      <c r="G2589" s="57">
        <v>2</v>
      </c>
      <c r="H2589" s="106">
        <f t="shared" si="40"/>
        <v>1479.3388429752067</v>
      </c>
      <c r="I2589" s="29">
        <v>1790</v>
      </c>
      <c r="J2589" s="30" t="s">
        <v>3665</v>
      </c>
    </row>
    <row r="2590" spans="1:10" x14ac:dyDescent="0.2">
      <c r="A2590" s="35">
        <v>99525</v>
      </c>
      <c r="B2590" s="28">
        <v>99525</v>
      </c>
      <c r="C2590" s="10" t="s">
        <v>3132</v>
      </c>
      <c r="D2590" s="11" t="s">
        <v>3130</v>
      </c>
      <c r="E2590" s="12">
        <v>9002759995256</v>
      </c>
      <c r="F2590" s="11">
        <v>142</v>
      </c>
      <c r="G2590" s="57">
        <v>7</v>
      </c>
      <c r="H2590" s="106">
        <f t="shared" si="40"/>
        <v>2471.0743801652893</v>
      </c>
      <c r="I2590" s="29">
        <v>2990</v>
      </c>
      <c r="J2590" s="30" t="s">
        <v>3665</v>
      </c>
    </row>
    <row r="2591" spans="1:10" x14ac:dyDescent="0.2">
      <c r="A2591" s="35">
        <v>99526</v>
      </c>
      <c r="B2591" s="28">
        <v>99526</v>
      </c>
      <c r="C2591" s="10" t="s">
        <v>3133</v>
      </c>
      <c r="D2591" s="11" t="s">
        <v>3130</v>
      </c>
      <c r="E2591" s="12">
        <v>9002759995263</v>
      </c>
      <c r="F2591" s="11">
        <v>144</v>
      </c>
      <c r="G2591" s="57">
        <v>7</v>
      </c>
      <c r="H2591" s="106">
        <f t="shared" si="40"/>
        <v>1231.404958677686</v>
      </c>
      <c r="I2591" s="34">
        <v>1490</v>
      </c>
      <c r="J2591" s="30" t="s">
        <v>3665</v>
      </c>
    </row>
    <row r="2592" spans="1:10" x14ac:dyDescent="0.2">
      <c r="A2592" s="35">
        <v>99527</v>
      </c>
      <c r="B2592" s="28">
        <v>99527</v>
      </c>
      <c r="C2592" s="10" t="s">
        <v>3134</v>
      </c>
      <c r="D2592" s="11" t="s">
        <v>3130</v>
      </c>
      <c r="E2592" s="12">
        <v>9002759995270</v>
      </c>
      <c r="F2592" s="11">
        <v>144</v>
      </c>
      <c r="G2592" s="57">
        <v>7</v>
      </c>
      <c r="H2592" s="106">
        <f t="shared" si="40"/>
        <v>2884.2975206611573</v>
      </c>
      <c r="I2592" s="29">
        <v>3490</v>
      </c>
      <c r="J2592" s="30" t="s">
        <v>3665</v>
      </c>
    </row>
    <row r="2593" spans="1:10" x14ac:dyDescent="0.2">
      <c r="A2593" s="35">
        <v>99531</v>
      </c>
      <c r="B2593" s="28">
        <v>99531</v>
      </c>
      <c r="C2593" s="10" t="s">
        <v>3135</v>
      </c>
      <c r="D2593" s="11" t="s">
        <v>3136</v>
      </c>
      <c r="E2593" s="12">
        <v>9002759995317</v>
      </c>
      <c r="F2593" s="11">
        <v>359</v>
      </c>
      <c r="G2593" s="57">
        <v>2</v>
      </c>
      <c r="H2593" s="106">
        <f t="shared" si="40"/>
        <v>709.91735537190084</v>
      </c>
      <c r="I2593" s="31">
        <v>859</v>
      </c>
      <c r="J2593" s="30" t="s">
        <v>3665</v>
      </c>
    </row>
    <row r="2594" spans="1:10" x14ac:dyDescent="0.2">
      <c r="A2594" s="35">
        <v>99532</v>
      </c>
      <c r="B2594" s="28">
        <v>99532</v>
      </c>
      <c r="C2594" s="10" t="s">
        <v>3137</v>
      </c>
      <c r="D2594" s="11" t="s">
        <v>3136</v>
      </c>
      <c r="E2594" s="12">
        <v>9002759995324</v>
      </c>
      <c r="F2594" s="11">
        <v>359</v>
      </c>
      <c r="G2594" s="57">
        <v>7</v>
      </c>
      <c r="H2594" s="106">
        <f t="shared" si="40"/>
        <v>3132.2314049586776</v>
      </c>
      <c r="I2594" s="45">
        <v>3790</v>
      </c>
      <c r="J2594" s="30" t="s">
        <v>3665</v>
      </c>
    </row>
    <row r="2595" spans="1:10" x14ac:dyDescent="0.2">
      <c r="A2595" s="63">
        <v>99533</v>
      </c>
      <c r="B2595" s="72">
        <v>99533</v>
      </c>
      <c r="C2595" s="10" t="s">
        <v>3847</v>
      </c>
      <c r="D2595" s="11" t="s">
        <v>2821</v>
      </c>
      <c r="E2595" s="12">
        <v>9002759995331</v>
      </c>
      <c r="F2595" s="11">
        <v>63</v>
      </c>
      <c r="G2595" s="73">
        <v>2</v>
      </c>
      <c r="H2595" s="106">
        <f t="shared" si="40"/>
        <v>2471.0743801652893</v>
      </c>
      <c r="I2595" s="69">
        <v>2990</v>
      </c>
      <c r="J2595" s="23" t="s">
        <v>3943</v>
      </c>
    </row>
    <row r="2596" spans="1:10" x14ac:dyDescent="0.2">
      <c r="A2596" s="63">
        <v>99534</v>
      </c>
      <c r="B2596" s="72">
        <v>99534</v>
      </c>
      <c r="C2596" s="10" t="s">
        <v>3848</v>
      </c>
      <c r="D2596" s="11" t="s">
        <v>2821</v>
      </c>
      <c r="E2596" s="12">
        <v>9002759995348</v>
      </c>
      <c r="F2596" s="11">
        <v>63</v>
      </c>
      <c r="G2596" s="73">
        <f>VLOOKUP(A2596,[1]zmdatexp!$A:$V,22,0)</f>
        <v>7</v>
      </c>
      <c r="H2596" s="106">
        <f t="shared" si="40"/>
        <v>3297.5206611570247</v>
      </c>
      <c r="I2596" s="69">
        <v>3990</v>
      </c>
      <c r="J2596" s="23" t="s">
        <v>3943</v>
      </c>
    </row>
    <row r="2597" spans="1:10" x14ac:dyDescent="0.2">
      <c r="A2597" s="27">
        <v>99539</v>
      </c>
      <c r="B2597" s="28">
        <v>99539</v>
      </c>
      <c r="C2597" s="10" t="s">
        <v>2630</v>
      </c>
      <c r="D2597" s="11" t="s">
        <v>2631</v>
      </c>
      <c r="E2597" s="12">
        <v>9002759995393</v>
      </c>
      <c r="F2597" s="11">
        <v>154</v>
      </c>
      <c r="G2597" s="57">
        <v>2</v>
      </c>
      <c r="H2597" s="106">
        <f t="shared" si="40"/>
        <v>1314.0495867768595</v>
      </c>
      <c r="I2597" s="34">
        <v>1590</v>
      </c>
      <c r="J2597" s="30" t="s">
        <v>3665</v>
      </c>
    </row>
    <row r="2598" spans="1:10" x14ac:dyDescent="0.2">
      <c r="A2598" s="27">
        <v>99541</v>
      </c>
      <c r="B2598" s="28">
        <v>99541</v>
      </c>
      <c r="C2598" s="10" t="s">
        <v>2632</v>
      </c>
      <c r="D2598" s="11" t="s">
        <v>2631</v>
      </c>
      <c r="E2598" s="12">
        <v>9002759995416</v>
      </c>
      <c r="F2598" s="11">
        <v>157</v>
      </c>
      <c r="G2598" s="57">
        <v>2</v>
      </c>
      <c r="H2598" s="106">
        <f t="shared" si="40"/>
        <v>1314.0495867768595</v>
      </c>
      <c r="I2598" s="34">
        <v>1590</v>
      </c>
      <c r="J2598" s="30" t="s">
        <v>3665</v>
      </c>
    </row>
    <row r="2599" spans="1:10" x14ac:dyDescent="0.2">
      <c r="A2599" s="27">
        <v>99542</v>
      </c>
      <c r="B2599" s="28">
        <v>99542</v>
      </c>
      <c r="C2599" s="10" t="s">
        <v>2633</v>
      </c>
      <c r="D2599" s="11" t="s">
        <v>2631</v>
      </c>
      <c r="E2599" s="12">
        <v>9002759995423</v>
      </c>
      <c r="F2599" s="11">
        <v>160</v>
      </c>
      <c r="G2599" s="57">
        <v>2</v>
      </c>
      <c r="H2599" s="106">
        <f t="shared" si="40"/>
        <v>1314.0495867768595</v>
      </c>
      <c r="I2599" s="34">
        <v>1590</v>
      </c>
      <c r="J2599" s="30" t="s">
        <v>3665</v>
      </c>
    </row>
    <row r="2600" spans="1:10" x14ac:dyDescent="0.2">
      <c r="A2600" s="27">
        <v>99543</v>
      </c>
      <c r="B2600" s="28">
        <v>99543</v>
      </c>
      <c r="C2600" s="10" t="s">
        <v>2634</v>
      </c>
      <c r="D2600" s="11" t="s">
        <v>2631</v>
      </c>
      <c r="E2600" s="12">
        <v>9002759995430</v>
      </c>
      <c r="F2600" s="11">
        <v>146</v>
      </c>
      <c r="G2600" s="57">
        <v>2</v>
      </c>
      <c r="H2600" s="106">
        <f t="shared" si="40"/>
        <v>1314.0495867768595</v>
      </c>
      <c r="I2600" s="34">
        <v>1590</v>
      </c>
      <c r="J2600" s="30" t="s">
        <v>3665</v>
      </c>
    </row>
    <row r="2601" spans="1:10" x14ac:dyDescent="0.2">
      <c r="A2601" s="35">
        <v>99544</v>
      </c>
      <c r="B2601" s="28">
        <v>99544</v>
      </c>
      <c r="C2601" s="10" t="s">
        <v>3138</v>
      </c>
      <c r="D2601" s="11" t="s">
        <v>3139</v>
      </c>
      <c r="E2601" s="12">
        <v>9002759995447</v>
      </c>
      <c r="F2601" s="11">
        <v>210</v>
      </c>
      <c r="G2601" s="57">
        <v>2</v>
      </c>
      <c r="H2601" s="106">
        <f t="shared" si="40"/>
        <v>900.82644628099172</v>
      </c>
      <c r="I2601" s="34">
        <v>1090</v>
      </c>
      <c r="J2601" s="30" t="s">
        <v>3665</v>
      </c>
    </row>
    <row r="2602" spans="1:10" x14ac:dyDescent="0.2">
      <c r="A2602" s="35">
        <v>99545</v>
      </c>
      <c r="B2602" s="28">
        <v>99545</v>
      </c>
      <c r="C2602" s="10" t="s">
        <v>3140</v>
      </c>
      <c r="D2602" s="11" t="s">
        <v>3139</v>
      </c>
      <c r="E2602" s="12">
        <v>9002759995454</v>
      </c>
      <c r="F2602" s="11">
        <v>210</v>
      </c>
      <c r="G2602" s="57">
        <v>7</v>
      </c>
      <c r="H2602" s="106">
        <f t="shared" si="40"/>
        <v>3545.4545454545455</v>
      </c>
      <c r="I2602" s="31">
        <v>4290</v>
      </c>
      <c r="J2602" s="30" t="s">
        <v>3665</v>
      </c>
    </row>
    <row r="2603" spans="1:10" x14ac:dyDescent="0.2">
      <c r="A2603" s="35">
        <v>99546</v>
      </c>
      <c r="B2603" s="28">
        <v>99546</v>
      </c>
      <c r="C2603" s="10" t="s">
        <v>3141</v>
      </c>
      <c r="D2603" s="11" t="s">
        <v>3139</v>
      </c>
      <c r="E2603" s="12">
        <v>9002759995461</v>
      </c>
      <c r="F2603" s="11">
        <v>211</v>
      </c>
      <c r="G2603" s="57">
        <v>2</v>
      </c>
      <c r="H2603" s="106">
        <f t="shared" si="40"/>
        <v>1231.404958677686</v>
      </c>
      <c r="I2603" s="34">
        <v>1490</v>
      </c>
      <c r="J2603" s="30" t="s">
        <v>3665</v>
      </c>
    </row>
    <row r="2604" spans="1:10" x14ac:dyDescent="0.2">
      <c r="A2604" s="35">
        <v>99547</v>
      </c>
      <c r="B2604" s="28">
        <v>99547</v>
      </c>
      <c r="C2604" s="10" t="s">
        <v>3142</v>
      </c>
      <c r="D2604" s="11" t="s">
        <v>3139</v>
      </c>
      <c r="E2604" s="12">
        <v>9002759995478</v>
      </c>
      <c r="F2604" s="11">
        <v>211</v>
      </c>
      <c r="G2604" s="57">
        <v>7</v>
      </c>
      <c r="H2604" s="106">
        <f t="shared" si="40"/>
        <v>3132.2314049586776</v>
      </c>
      <c r="I2604" s="45">
        <v>3790</v>
      </c>
      <c r="J2604" s="30" t="s">
        <v>3665</v>
      </c>
    </row>
    <row r="2605" spans="1:10" x14ac:dyDescent="0.2">
      <c r="A2605" s="35">
        <v>99548</v>
      </c>
      <c r="B2605" s="28">
        <v>99548</v>
      </c>
      <c r="C2605" s="13" t="s">
        <v>3143</v>
      </c>
      <c r="D2605" s="11" t="s">
        <v>3144</v>
      </c>
      <c r="E2605" s="12">
        <v>9002759995485</v>
      </c>
      <c r="F2605" s="11">
        <v>40</v>
      </c>
      <c r="G2605" s="57">
        <v>7</v>
      </c>
      <c r="H2605" s="106">
        <f t="shared" si="40"/>
        <v>2471.0743801652893</v>
      </c>
      <c r="I2605" s="29">
        <v>2990</v>
      </c>
      <c r="J2605" s="42" t="s">
        <v>3665</v>
      </c>
    </row>
    <row r="2606" spans="1:10" x14ac:dyDescent="0.2">
      <c r="A2606" s="35">
        <v>99548</v>
      </c>
      <c r="B2606" s="28">
        <v>99548</v>
      </c>
      <c r="C2606" s="13" t="s">
        <v>3143</v>
      </c>
      <c r="D2606" s="11" t="s">
        <v>3144</v>
      </c>
      <c r="E2606" s="12">
        <v>9002759995485</v>
      </c>
      <c r="F2606" s="11">
        <v>20</v>
      </c>
      <c r="G2606" s="57">
        <v>7</v>
      </c>
      <c r="H2606" s="106">
        <f t="shared" si="40"/>
        <v>2471.0743801652893</v>
      </c>
      <c r="I2606" s="29">
        <v>2990</v>
      </c>
      <c r="J2606" s="43" t="s">
        <v>3667</v>
      </c>
    </row>
    <row r="2607" spans="1:10" x14ac:dyDescent="0.2">
      <c r="A2607" s="35">
        <v>99549</v>
      </c>
      <c r="B2607" s="28">
        <v>99549</v>
      </c>
      <c r="C2607" s="13" t="s">
        <v>3145</v>
      </c>
      <c r="D2607" s="11" t="s">
        <v>3144</v>
      </c>
      <c r="E2607" s="12">
        <v>9002759995492</v>
      </c>
      <c r="F2607" s="11">
        <v>40</v>
      </c>
      <c r="G2607" s="57">
        <v>7</v>
      </c>
      <c r="H2607" s="106">
        <f t="shared" si="40"/>
        <v>2636.3636363636365</v>
      </c>
      <c r="I2607" s="29">
        <v>3190</v>
      </c>
      <c r="J2607" s="42" t="s">
        <v>3665</v>
      </c>
    </row>
    <row r="2608" spans="1:10" x14ac:dyDescent="0.2">
      <c r="A2608" s="35">
        <v>99549</v>
      </c>
      <c r="B2608" s="28">
        <v>99549</v>
      </c>
      <c r="C2608" s="13" t="s">
        <v>3145</v>
      </c>
      <c r="D2608" s="11" t="s">
        <v>3144</v>
      </c>
      <c r="E2608" s="12">
        <v>9002759995492</v>
      </c>
      <c r="F2608" s="11">
        <v>20</v>
      </c>
      <c r="G2608" s="57">
        <v>7</v>
      </c>
      <c r="H2608" s="106">
        <f t="shared" si="40"/>
        <v>2636.3636363636365</v>
      </c>
      <c r="I2608" s="29">
        <v>3190</v>
      </c>
      <c r="J2608" s="43" t="s">
        <v>3667</v>
      </c>
    </row>
    <row r="2609" spans="1:10" x14ac:dyDescent="0.2">
      <c r="A2609" s="35">
        <v>99551</v>
      </c>
      <c r="B2609" s="28">
        <v>99551</v>
      </c>
      <c r="C2609" s="10" t="s">
        <v>3146</v>
      </c>
      <c r="D2609" s="11" t="s">
        <v>3126</v>
      </c>
      <c r="E2609" s="12">
        <v>9002759995515</v>
      </c>
      <c r="F2609" s="11">
        <v>214</v>
      </c>
      <c r="G2609" s="57">
        <v>2</v>
      </c>
      <c r="H2609" s="106">
        <f t="shared" si="40"/>
        <v>900.82644628099172</v>
      </c>
      <c r="I2609" s="34">
        <v>1090</v>
      </c>
      <c r="J2609" s="30" t="s">
        <v>3665</v>
      </c>
    </row>
    <row r="2610" spans="1:10" x14ac:dyDescent="0.2">
      <c r="A2610" s="35">
        <v>99552</v>
      </c>
      <c r="B2610" s="28">
        <v>99552</v>
      </c>
      <c r="C2610" s="10" t="s">
        <v>3147</v>
      </c>
      <c r="D2610" s="11" t="s">
        <v>3126</v>
      </c>
      <c r="E2610" s="12">
        <v>9002759995522</v>
      </c>
      <c r="F2610" s="11">
        <v>214</v>
      </c>
      <c r="G2610" s="57">
        <v>7</v>
      </c>
      <c r="H2610" s="106">
        <f t="shared" si="40"/>
        <v>2884.2975206611573</v>
      </c>
      <c r="I2610" s="29">
        <v>3490</v>
      </c>
      <c r="J2610" s="30" t="s">
        <v>3665</v>
      </c>
    </row>
    <row r="2611" spans="1:10" x14ac:dyDescent="0.2">
      <c r="A2611" s="35">
        <v>99553</v>
      </c>
      <c r="B2611" s="28">
        <v>99553</v>
      </c>
      <c r="C2611" s="10" t="s">
        <v>3148</v>
      </c>
      <c r="D2611" s="11" t="s">
        <v>3126</v>
      </c>
      <c r="E2611" s="12">
        <v>9002759995539</v>
      </c>
      <c r="F2611" s="11">
        <v>214</v>
      </c>
      <c r="G2611" s="57">
        <v>7</v>
      </c>
      <c r="H2611" s="106">
        <f t="shared" si="40"/>
        <v>4206.6115702479337</v>
      </c>
      <c r="I2611" s="29">
        <v>5090</v>
      </c>
      <c r="J2611" s="30" t="s">
        <v>3665</v>
      </c>
    </row>
    <row r="2612" spans="1:10" x14ac:dyDescent="0.2">
      <c r="A2612" s="35">
        <v>99554</v>
      </c>
      <c r="B2612" s="28">
        <v>99554</v>
      </c>
      <c r="C2612" s="10" t="s">
        <v>3149</v>
      </c>
      <c r="D2612" s="11" t="s">
        <v>3126</v>
      </c>
      <c r="E2612" s="12">
        <v>9002759995546</v>
      </c>
      <c r="F2612" s="11">
        <v>215</v>
      </c>
      <c r="G2612" s="57">
        <v>2</v>
      </c>
      <c r="H2612" s="106">
        <f t="shared" si="40"/>
        <v>1148.7603305785124</v>
      </c>
      <c r="I2612" s="29">
        <v>1390</v>
      </c>
      <c r="J2612" s="30" t="s">
        <v>3665</v>
      </c>
    </row>
    <row r="2613" spans="1:10" x14ac:dyDescent="0.2">
      <c r="A2613" s="35">
        <v>99555</v>
      </c>
      <c r="B2613" s="28">
        <v>99555</v>
      </c>
      <c r="C2613" s="10" t="s">
        <v>3150</v>
      </c>
      <c r="D2613" s="11" t="s">
        <v>3126</v>
      </c>
      <c r="E2613" s="12">
        <v>9002759995553</v>
      </c>
      <c r="F2613" s="11">
        <v>215</v>
      </c>
      <c r="G2613" s="57">
        <v>7</v>
      </c>
      <c r="H2613" s="106">
        <f t="shared" si="40"/>
        <v>3132.2314049586776</v>
      </c>
      <c r="I2613" s="45">
        <v>3790</v>
      </c>
      <c r="J2613" s="30" t="s">
        <v>3665</v>
      </c>
    </row>
    <row r="2614" spans="1:10" x14ac:dyDescent="0.2">
      <c r="A2614" s="35">
        <v>99559</v>
      </c>
      <c r="B2614" s="28">
        <v>99559</v>
      </c>
      <c r="C2614" s="10" t="s">
        <v>3151</v>
      </c>
      <c r="D2614" s="11" t="s">
        <v>3092</v>
      </c>
      <c r="E2614" s="12">
        <v>9002759995591</v>
      </c>
      <c r="F2614" s="11">
        <v>296</v>
      </c>
      <c r="G2614" s="57">
        <v>2</v>
      </c>
      <c r="H2614" s="106">
        <f t="shared" si="40"/>
        <v>1396.6942148760331</v>
      </c>
      <c r="I2614" s="29">
        <v>1690</v>
      </c>
      <c r="J2614" s="30" t="s">
        <v>3665</v>
      </c>
    </row>
    <row r="2615" spans="1:10" x14ac:dyDescent="0.2">
      <c r="A2615" s="35">
        <v>99561</v>
      </c>
      <c r="B2615" s="28">
        <v>99561</v>
      </c>
      <c r="C2615" s="10" t="s">
        <v>3152</v>
      </c>
      <c r="D2615" s="11" t="s">
        <v>3153</v>
      </c>
      <c r="E2615" s="12">
        <v>9002759995614</v>
      </c>
      <c r="F2615" s="11">
        <v>271</v>
      </c>
      <c r="G2615" s="57">
        <v>7</v>
      </c>
      <c r="H2615" s="106">
        <f t="shared" si="40"/>
        <v>3545.4545454545455</v>
      </c>
      <c r="I2615" s="31">
        <v>4290</v>
      </c>
      <c r="J2615" s="30" t="s">
        <v>3665</v>
      </c>
    </row>
    <row r="2616" spans="1:10" x14ac:dyDescent="0.2">
      <c r="A2616" s="35">
        <v>99562</v>
      </c>
      <c r="B2616" s="28">
        <v>99562</v>
      </c>
      <c r="C2616" s="10" t="s">
        <v>3154</v>
      </c>
      <c r="D2616" s="11" t="s">
        <v>3153</v>
      </c>
      <c r="E2616" s="12">
        <v>9002759995621</v>
      </c>
      <c r="F2616" s="11">
        <v>270</v>
      </c>
      <c r="G2616" s="57">
        <v>7</v>
      </c>
      <c r="H2616" s="106">
        <f t="shared" si="40"/>
        <v>3297.5206611570247</v>
      </c>
      <c r="I2616" s="29">
        <v>3990</v>
      </c>
      <c r="J2616" s="30" t="s">
        <v>3665</v>
      </c>
    </row>
    <row r="2617" spans="1:10" x14ac:dyDescent="0.2">
      <c r="A2617" s="35">
        <v>99563</v>
      </c>
      <c r="B2617" s="28">
        <v>99563</v>
      </c>
      <c r="C2617" s="10" t="s">
        <v>3155</v>
      </c>
      <c r="D2617" s="11" t="s">
        <v>3153</v>
      </c>
      <c r="E2617" s="12">
        <v>9002759995638</v>
      </c>
      <c r="F2617" s="11">
        <v>271</v>
      </c>
      <c r="G2617" s="57">
        <v>2</v>
      </c>
      <c r="H2617" s="106">
        <f t="shared" si="40"/>
        <v>1479.3388429752067</v>
      </c>
      <c r="I2617" s="29">
        <v>1790</v>
      </c>
      <c r="J2617" s="30" t="s">
        <v>3665</v>
      </c>
    </row>
    <row r="2618" spans="1:10" x14ac:dyDescent="0.2">
      <c r="A2618" s="35">
        <v>99564</v>
      </c>
      <c r="B2618" s="28">
        <v>99564</v>
      </c>
      <c r="C2618" s="10" t="s">
        <v>3156</v>
      </c>
      <c r="D2618" s="11" t="s">
        <v>3153</v>
      </c>
      <c r="E2618" s="12">
        <v>9002759995645</v>
      </c>
      <c r="F2618" s="11">
        <v>271</v>
      </c>
      <c r="G2618" s="57">
        <v>2</v>
      </c>
      <c r="H2618" s="106">
        <f t="shared" si="40"/>
        <v>1727.2727272727273</v>
      </c>
      <c r="I2618" s="31">
        <v>2090</v>
      </c>
      <c r="J2618" s="30" t="s">
        <v>3665</v>
      </c>
    </row>
    <row r="2619" spans="1:10" x14ac:dyDescent="0.2">
      <c r="A2619" s="63">
        <v>99565</v>
      </c>
      <c r="B2619" s="72">
        <v>99565</v>
      </c>
      <c r="C2619" s="10" t="s">
        <v>2816</v>
      </c>
      <c r="D2619" s="11" t="s">
        <v>46</v>
      </c>
      <c r="E2619" s="12">
        <v>9002759995652</v>
      </c>
      <c r="F2619" s="11">
        <v>109</v>
      </c>
      <c r="G2619" s="73">
        <v>2</v>
      </c>
      <c r="H2619" s="106">
        <f t="shared" si="40"/>
        <v>619.00826446280996</v>
      </c>
      <c r="I2619" s="69">
        <v>749</v>
      </c>
      <c r="J2619" s="23" t="s">
        <v>3943</v>
      </c>
    </row>
    <row r="2620" spans="1:10" x14ac:dyDescent="0.2">
      <c r="A2620" s="63">
        <v>99566</v>
      </c>
      <c r="B2620" s="72">
        <v>99566</v>
      </c>
      <c r="C2620" s="10" t="s">
        <v>2815</v>
      </c>
      <c r="D2620" s="11" t="s">
        <v>46</v>
      </c>
      <c r="E2620" s="12">
        <v>9002759995669</v>
      </c>
      <c r="F2620" s="11">
        <v>109</v>
      </c>
      <c r="G2620" s="73">
        <v>2</v>
      </c>
      <c r="H2620" s="106">
        <f t="shared" si="40"/>
        <v>983.47107438016531</v>
      </c>
      <c r="I2620" s="69">
        <v>1190</v>
      </c>
      <c r="J2620" s="23" t="s">
        <v>3943</v>
      </c>
    </row>
    <row r="2621" spans="1:10" x14ac:dyDescent="0.2">
      <c r="A2621" s="63">
        <v>99567</v>
      </c>
      <c r="B2621" s="72">
        <v>99567</v>
      </c>
      <c r="C2621" s="10" t="s">
        <v>2814</v>
      </c>
      <c r="D2621" s="11" t="s">
        <v>68</v>
      </c>
      <c r="E2621" s="12">
        <v>9002759995676</v>
      </c>
      <c r="F2621" s="11">
        <v>111</v>
      </c>
      <c r="G2621" s="73">
        <v>2</v>
      </c>
      <c r="H2621" s="106">
        <f t="shared" si="40"/>
        <v>734.71074380165294</v>
      </c>
      <c r="I2621" s="69">
        <v>889</v>
      </c>
      <c r="J2621" s="23" t="s">
        <v>3943</v>
      </c>
    </row>
    <row r="2622" spans="1:10" x14ac:dyDescent="0.2">
      <c r="A2622" s="63">
        <v>99568</v>
      </c>
      <c r="B2622" s="72">
        <v>99568</v>
      </c>
      <c r="C2622" s="10" t="s">
        <v>2813</v>
      </c>
      <c r="D2622" s="11" t="s">
        <v>68</v>
      </c>
      <c r="E2622" s="12">
        <v>9002759995683</v>
      </c>
      <c r="F2622" s="11">
        <v>111</v>
      </c>
      <c r="G2622" s="73">
        <v>2</v>
      </c>
      <c r="H2622" s="106">
        <f t="shared" si="40"/>
        <v>1066.1157024793388</v>
      </c>
      <c r="I2622" s="69">
        <v>1290</v>
      </c>
      <c r="J2622" s="23" t="s">
        <v>3943</v>
      </c>
    </row>
    <row r="2623" spans="1:10" x14ac:dyDescent="0.2">
      <c r="A2623" s="63">
        <v>99569</v>
      </c>
      <c r="B2623" s="72">
        <v>99569</v>
      </c>
      <c r="C2623" s="10" t="s">
        <v>2818</v>
      </c>
      <c r="D2623" s="11" t="s">
        <v>52</v>
      </c>
      <c r="E2623" s="12">
        <v>9002759995690</v>
      </c>
      <c r="F2623" s="11">
        <v>92</v>
      </c>
      <c r="G2623" s="73">
        <v>2</v>
      </c>
      <c r="H2623" s="106">
        <f t="shared" si="40"/>
        <v>1148.7603305785124</v>
      </c>
      <c r="I2623" s="69">
        <v>1390</v>
      </c>
      <c r="J2623" s="23" t="s">
        <v>3943</v>
      </c>
    </row>
    <row r="2624" spans="1:10" x14ac:dyDescent="0.2">
      <c r="A2624" s="63">
        <v>99571</v>
      </c>
      <c r="B2624" s="72">
        <v>99571</v>
      </c>
      <c r="C2624" s="10" t="s">
        <v>2817</v>
      </c>
      <c r="D2624" s="11" t="s">
        <v>52</v>
      </c>
      <c r="E2624" s="12">
        <v>9002759995713</v>
      </c>
      <c r="F2624" s="11">
        <v>92</v>
      </c>
      <c r="G2624" s="73">
        <v>2</v>
      </c>
      <c r="H2624" s="106">
        <f t="shared" si="40"/>
        <v>1148.7603305785124</v>
      </c>
      <c r="I2624" s="69">
        <v>1390</v>
      </c>
      <c r="J2624" s="23" t="s">
        <v>3943</v>
      </c>
    </row>
    <row r="2625" spans="1:10" x14ac:dyDescent="0.2">
      <c r="A2625" s="63">
        <v>99572</v>
      </c>
      <c r="B2625" s="72">
        <v>99572</v>
      </c>
      <c r="C2625" s="10" t="s">
        <v>2833</v>
      </c>
      <c r="D2625" s="11" t="s">
        <v>2832</v>
      </c>
      <c r="E2625" s="12">
        <v>9002759995720</v>
      </c>
      <c r="F2625" s="11">
        <v>60</v>
      </c>
      <c r="G2625" s="73">
        <v>2</v>
      </c>
      <c r="H2625" s="106">
        <f t="shared" si="40"/>
        <v>734.71074380165294</v>
      </c>
      <c r="I2625" s="69">
        <v>889</v>
      </c>
      <c r="J2625" s="23" t="s">
        <v>3943</v>
      </c>
    </row>
    <row r="2626" spans="1:10" x14ac:dyDescent="0.2">
      <c r="A2626" s="63">
        <v>99573</v>
      </c>
      <c r="B2626" s="72">
        <v>99573</v>
      </c>
      <c r="C2626" s="10" t="s">
        <v>2831</v>
      </c>
      <c r="D2626" s="11" t="s">
        <v>2832</v>
      </c>
      <c r="E2626" s="12">
        <v>9002759995737</v>
      </c>
      <c r="F2626" s="11">
        <v>60</v>
      </c>
      <c r="G2626" s="73">
        <v>2</v>
      </c>
      <c r="H2626" s="106">
        <f t="shared" si="40"/>
        <v>1066.1157024793388</v>
      </c>
      <c r="I2626" s="69">
        <v>1290</v>
      </c>
      <c r="J2626" s="23" t="s">
        <v>3943</v>
      </c>
    </row>
    <row r="2627" spans="1:10" x14ac:dyDescent="0.2">
      <c r="A2627" s="63">
        <v>99574</v>
      </c>
      <c r="B2627" s="72">
        <v>99574</v>
      </c>
      <c r="C2627" s="10" t="s">
        <v>2808</v>
      </c>
      <c r="D2627" s="11" t="s">
        <v>2807</v>
      </c>
      <c r="E2627" s="12">
        <v>9002759995744</v>
      </c>
      <c r="F2627" s="11">
        <v>190</v>
      </c>
      <c r="G2627" s="73">
        <v>2</v>
      </c>
      <c r="H2627" s="106">
        <f t="shared" si="40"/>
        <v>1148.7603305785124</v>
      </c>
      <c r="I2627" s="69">
        <v>1390</v>
      </c>
      <c r="J2627" s="23" t="s">
        <v>3943</v>
      </c>
    </row>
    <row r="2628" spans="1:10" x14ac:dyDescent="0.2">
      <c r="A2628" s="63">
        <v>99575</v>
      </c>
      <c r="B2628" s="72">
        <v>99575</v>
      </c>
      <c r="C2628" s="10" t="s">
        <v>2806</v>
      </c>
      <c r="D2628" s="11" t="s">
        <v>2807</v>
      </c>
      <c r="E2628" s="12">
        <v>9002759995751</v>
      </c>
      <c r="F2628" s="11">
        <v>191</v>
      </c>
      <c r="G2628" s="73">
        <v>2</v>
      </c>
      <c r="H2628" s="106">
        <f t="shared" si="40"/>
        <v>1148.7603305785124</v>
      </c>
      <c r="I2628" s="69">
        <v>1390</v>
      </c>
      <c r="J2628" s="23" t="s">
        <v>3943</v>
      </c>
    </row>
    <row r="2629" spans="1:10" x14ac:dyDescent="0.2">
      <c r="A2629" s="63">
        <v>99576</v>
      </c>
      <c r="B2629" s="72">
        <v>99576</v>
      </c>
      <c r="C2629" s="10" t="s">
        <v>2808</v>
      </c>
      <c r="D2629" s="11" t="s">
        <v>2807</v>
      </c>
      <c r="E2629" s="12">
        <v>9002759995768</v>
      </c>
      <c r="F2629" s="11">
        <v>191</v>
      </c>
      <c r="G2629" s="73">
        <v>2</v>
      </c>
      <c r="H2629" s="106">
        <f t="shared" si="40"/>
        <v>825.61983471074382</v>
      </c>
      <c r="I2629" s="69">
        <v>999</v>
      </c>
      <c r="J2629" s="23" t="s">
        <v>3943</v>
      </c>
    </row>
    <row r="2630" spans="1:10" x14ac:dyDescent="0.2">
      <c r="A2630" s="63">
        <v>99577</v>
      </c>
      <c r="B2630" s="72">
        <v>99577</v>
      </c>
      <c r="C2630" s="10" t="s">
        <v>2806</v>
      </c>
      <c r="D2630" s="11" t="s">
        <v>2807</v>
      </c>
      <c r="E2630" s="12">
        <v>9002759995775</v>
      </c>
      <c r="F2630" s="11">
        <v>191</v>
      </c>
      <c r="G2630" s="73">
        <v>2</v>
      </c>
      <c r="H2630" s="106">
        <f t="shared" si="40"/>
        <v>825.61983471074382</v>
      </c>
      <c r="I2630" s="69">
        <v>999</v>
      </c>
      <c r="J2630" s="23" t="s">
        <v>3943</v>
      </c>
    </row>
    <row r="2631" spans="1:10" x14ac:dyDescent="0.2">
      <c r="A2631" s="63">
        <v>99578</v>
      </c>
      <c r="B2631" s="72">
        <v>99578</v>
      </c>
      <c r="C2631" s="10" t="s">
        <v>2827</v>
      </c>
      <c r="D2631" s="11" t="s">
        <v>2826</v>
      </c>
      <c r="E2631" s="12">
        <v>9002759995782</v>
      </c>
      <c r="F2631" s="11">
        <v>61</v>
      </c>
      <c r="G2631" s="73">
        <v>2</v>
      </c>
      <c r="H2631" s="106">
        <f t="shared" si="40"/>
        <v>900.82644628099172</v>
      </c>
      <c r="I2631" s="69">
        <v>1090</v>
      </c>
      <c r="J2631" s="23" t="s">
        <v>3943</v>
      </c>
    </row>
    <row r="2632" spans="1:10" x14ac:dyDescent="0.2">
      <c r="A2632" s="63">
        <v>99579</v>
      </c>
      <c r="B2632" s="72">
        <v>99579</v>
      </c>
      <c r="C2632" s="10" t="s">
        <v>2825</v>
      </c>
      <c r="D2632" s="11" t="s">
        <v>2826</v>
      </c>
      <c r="E2632" s="12">
        <v>9002759995799</v>
      </c>
      <c r="F2632" s="11">
        <v>61</v>
      </c>
      <c r="G2632" s="73">
        <v>2</v>
      </c>
      <c r="H2632" s="106">
        <f t="shared" si="40"/>
        <v>1231.404958677686</v>
      </c>
      <c r="I2632" s="69">
        <v>1490</v>
      </c>
      <c r="J2632" s="23" t="s">
        <v>3943</v>
      </c>
    </row>
    <row r="2633" spans="1:10" x14ac:dyDescent="0.2">
      <c r="A2633" s="63">
        <v>99581</v>
      </c>
      <c r="B2633" s="72">
        <v>99581</v>
      </c>
      <c r="C2633" s="10" t="s">
        <v>2830</v>
      </c>
      <c r="D2633" s="11" t="s">
        <v>2829</v>
      </c>
      <c r="E2633" s="12">
        <v>9002759995812</v>
      </c>
      <c r="F2633" s="11">
        <v>60</v>
      </c>
      <c r="G2633" s="73">
        <v>2</v>
      </c>
      <c r="H2633" s="106">
        <f t="shared" si="40"/>
        <v>709.91735537190084</v>
      </c>
      <c r="I2633" s="69">
        <v>859</v>
      </c>
      <c r="J2633" s="23" t="s">
        <v>3943</v>
      </c>
    </row>
    <row r="2634" spans="1:10" x14ac:dyDescent="0.2">
      <c r="A2634" s="63">
        <v>99582</v>
      </c>
      <c r="B2634" s="72">
        <v>99582</v>
      </c>
      <c r="C2634" s="10" t="s">
        <v>2828</v>
      </c>
      <c r="D2634" s="11" t="s">
        <v>2829</v>
      </c>
      <c r="E2634" s="12">
        <v>9002759995829</v>
      </c>
      <c r="F2634" s="11">
        <v>61</v>
      </c>
      <c r="G2634" s="73">
        <v>2</v>
      </c>
      <c r="H2634" s="106">
        <f t="shared" si="40"/>
        <v>709.91735537190084</v>
      </c>
      <c r="I2634" s="69">
        <v>859</v>
      </c>
      <c r="J2634" s="23" t="s">
        <v>3943</v>
      </c>
    </row>
    <row r="2635" spans="1:10" x14ac:dyDescent="0.2">
      <c r="A2635" s="63">
        <v>99583</v>
      </c>
      <c r="B2635" s="72">
        <v>99583</v>
      </c>
      <c r="C2635" s="10" t="s">
        <v>2824</v>
      </c>
      <c r="D2635" s="11" t="s">
        <v>2823</v>
      </c>
      <c r="E2635" s="12">
        <v>9002759995836</v>
      </c>
      <c r="F2635" s="11">
        <v>62</v>
      </c>
      <c r="G2635" s="73">
        <v>2</v>
      </c>
      <c r="H2635" s="106">
        <f t="shared" ref="H2635:H2698" si="41">I2635/1.21</f>
        <v>1148.7603305785124</v>
      </c>
      <c r="I2635" s="69">
        <v>1390</v>
      </c>
      <c r="J2635" s="23" t="s">
        <v>3943</v>
      </c>
    </row>
    <row r="2636" spans="1:10" x14ac:dyDescent="0.2">
      <c r="A2636" s="63">
        <v>99584</v>
      </c>
      <c r="B2636" s="72">
        <v>99584</v>
      </c>
      <c r="C2636" s="10" t="s">
        <v>2822</v>
      </c>
      <c r="D2636" s="11" t="s">
        <v>2823</v>
      </c>
      <c r="E2636" s="12">
        <v>9002759995843</v>
      </c>
      <c r="F2636" s="11">
        <v>62</v>
      </c>
      <c r="G2636" s="73">
        <v>2</v>
      </c>
      <c r="H2636" s="106">
        <f t="shared" si="41"/>
        <v>1479.3388429752067</v>
      </c>
      <c r="I2636" s="69">
        <v>1790</v>
      </c>
      <c r="J2636" s="23" t="s">
        <v>3943</v>
      </c>
    </row>
    <row r="2637" spans="1:10" x14ac:dyDescent="0.2">
      <c r="A2637" s="63">
        <v>99585</v>
      </c>
      <c r="B2637" s="72">
        <v>99585</v>
      </c>
      <c r="C2637" s="10" t="s">
        <v>2819</v>
      </c>
      <c r="D2637" s="11" t="s">
        <v>2820</v>
      </c>
      <c r="E2637" s="12">
        <v>9002759995850</v>
      </c>
      <c r="F2637" s="11">
        <v>72</v>
      </c>
      <c r="G2637" s="73">
        <v>2</v>
      </c>
      <c r="H2637" s="106">
        <f t="shared" si="41"/>
        <v>1479.3388429752067</v>
      </c>
      <c r="I2637" s="69">
        <v>1790</v>
      </c>
      <c r="J2637" s="23" t="s">
        <v>3943</v>
      </c>
    </row>
    <row r="2638" spans="1:10" x14ac:dyDescent="0.2">
      <c r="A2638" s="63">
        <v>99586</v>
      </c>
      <c r="B2638" s="72">
        <v>99586</v>
      </c>
      <c r="C2638" s="10" t="s">
        <v>2811</v>
      </c>
      <c r="D2638" s="11" t="s">
        <v>2810</v>
      </c>
      <c r="E2638" s="12">
        <v>9002759995867</v>
      </c>
      <c r="F2638" s="11">
        <v>136</v>
      </c>
      <c r="G2638" s="73">
        <v>2</v>
      </c>
      <c r="H2638" s="106">
        <f t="shared" si="41"/>
        <v>1148.7603305785124</v>
      </c>
      <c r="I2638" s="69">
        <v>1390</v>
      </c>
      <c r="J2638" s="23" t="s">
        <v>3943</v>
      </c>
    </row>
    <row r="2639" spans="1:10" x14ac:dyDescent="0.2">
      <c r="A2639" s="63">
        <v>99587</v>
      </c>
      <c r="B2639" s="72">
        <v>99587</v>
      </c>
      <c r="C2639" s="10" t="s">
        <v>2812</v>
      </c>
      <c r="D2639" s="11" t="s">
        <v>192</v>
      </c>
      <c r="E2639" s="12">
        <v>9002759995874</v>
      </c>
      <c r="F2639" s="11">
        <v>124</v>
      </c>
      <c r="G2639" s="73">
        <v>2</v>
      </c>
      <c r="H2639" s="106">
        <f t="shared" si="41"/>
        <v>1809.9173553719008</v>
      </c>
      <c r="I2639" s="69">
        <v>2190</v>
      </c>
      <c r="J2639" s="23" t="s">
        <v>3943</v>
      </c>
    </row>
    <row r="2640" spans="1:10" x14ac:dyDescent="0.2">
      <c r="A2640" s="35">
        <v>99588</v>
      </c>
      <c r="B2640" s="28">
        <v>99588</v>
      </c>
      <c r="C2640" s="10" t="s">
        <v>3157</v>
      </c>
      <c r="D2640" s="11" t="s">
        <v>3158</v>
      </c>
      <c r="E2640" s="12">
        <v>9002759995881</v>
      </c>
      <c r="F2640" s="11">
        <v>29</v>
      </c>
      <c r="G2640" s="57">
        <v>7</v>
      </c>
      <c r="H2640" s="106">
        <f t="shared" si="41"/>
        <v>5528.9256198347111</v>
      </c>
      <c r="I2640" s="29">
        <v>6690</v>
      </c>
      <c r="J2640" s="30" t="s">
        <v>3665</v>
      </c>
    </row>
    <row r="2641" spans="1:10" x14ac:dyDescent="0.2">
      <c r="A2641" s="35">
        <v>99591</v>
      </c>
      <c r="B2641" s="28">
        <v>99591</v>
      </c>
      <c r="C2641" s="10" t="s">
        <v>3159</v>
      </c>
      <c r="D2641" s="11" t="s">
        <v>3160</v>
      </c>
      <c r="E2641" s="12">
        <v>9002759995911</v>
      </c>
      <c r="F2641" s="11">
        <v>221</v>
      </c>
      <c r="G2641" s="57">
        <v>2</v>
      </c>
      <c r="H2641" s="106">
        <f t="shared" si="41"/>
        <v>1066.1157024793388</v>
      </c>
      <c r="I2641" s="29">
        <v>1290</v>
      </c>
      <c r="J2641" s="30" t="s">
        <v>3665</v>
      </c>
    </row>
    <row r="2642" spans="1:10" x14ac:dyDescent="0.2">
      <c r="A2642" s="35">
        <v>99592</v>
      </c>
      <c r="B2642" s="28">
        <v>99592</v>
      </c>
      <c r="C2642" s="10" t="s">
        <v>3161</v>
      </c>
      <c r="D2642" s="11" t="s">
        <v>3160</v>
      </c>
      <c r="E2642" s="12">
        <v>9002759995928</v>
      </c>
      <c r="F2642" s="11">
        <v>220</v>
      </c>
      <c r="G2642" s="57">
        <v>7</v>
      </c>
      <c r="H2642" s="106">
        <f t="shared" si="41"/>
        <v>3545.4545454545455</v>
      </c>
      <c r="I2642" s="31">
        <v>4290</v>
      </c>
      <c r="J2642" s="30" t="s">
        <v>3665</v>
      </c>
    </row>
    <row r="2643" spans="1:10" x14ac:dyDescent="0.2">
      <c r="A2643" s="35">
        <v>99593</v>
      </c>
      <c r="B2643" s="28">
        <v>99593</v>
      </c>
      <c r="C2643" s="10" t="s">
        <v>3162</v>
      </c>
      <c r="D2643" s="11" t="s">
        <v>3160</v>
      </c>
      <c r="E2643" s="12">
        <v>9002759995935</v>
      </c>
      <c r="F2643" s="11">
        <v>221</v>
      </c>
      <c r="G2643" s="57">
        <v>2</v>
      </c>
      <c r="H2643" s="106">
        <f t="shared" si="41"/>
        <v>1644.6280991735537</v>
      </c>
      <c r="I2643" s="34">
        <v>1990</v>
      </c>
      <c r="J2643" s="30" t="s">
        <v>3665</v>
      </c>
    </row>
    <row r="2644" spans="1:10" x14ac:dyDescent="0.2">
      <c r="A2644" s="35">
        <v>99594</v>
      </c>
      <c r="B2644" s="28">
        <v>99594</v>
      </c>
      <c r="C2644" s="10" t="s">
        <v>3163</v>
      </c>
      <c r="D2644" s="11" t="s">
        <v>3160</v>
      </c>
      <c r="E2644" s="12">
        <v>9002759995942</v>
      </c>
      <c r="F2644" s="11">
        <v>221</v>
      </c>
      <c r="G2644" s="57">
        <v>7</v>
      </c>
      <c r="H2644" s="106">
        <f t="shared" si="41"/>
        <v>2884.2975206611573</v>
      </c>
      <c r="I2644" s="29">
        <v>3490</v>
      </c>
      <c r="J2644" s="30" t="s">
        <v>3665</v>
      </c>
    </row>
    <row r="2645" spans="1:10" x14ac:dyDescent="0.2">
      <c r="A2645" s="35">
        <v>99595</v>
      </c>
      <c r="B2645" s="28">
        <v>99595</v>
      </c>
      <c r="C2645" s="10" t="s">
        <v>3164</v>
      </c>
      <c r="D2645" s="11" t="s">
        <v>3165</v>
      </c>
      <c r="E2645" s="12">
        <v>9002759995959</v>
      </c>
      <c r="F2645" s="11">
        <v>528</v>
      </c>
      <c r="G2645" s="57">
        <v>7</v>
      </c>
      <c r="H2645" s="106">
        <f t="shared" si="41"/>
        <v>1644.6280991735537</v>
      </c>
      <c r="I2645" s="34">
        <v>1990</v>
      </c>
      <c r="J2645" s="30" t="s">
        <v>3665</v>
      </c>
    </row>
    <row r="2646" spans="1:10" x14ac:dyDescent="0.2">
      <c r="A2646" s="35">
        <v>99596</v>
      </c>
      <c r="B2646" s="28">
        <v>99596</v>
      </c>
      <c r="C2646" s="10" t="s">
        <v>3166</v>
      </c>
      <c r="D2646" s="11" t="s">
        <v>3167</v>
      </c>
      <c r="E2646" s="12">
        <v>9002759995966</v>
      </c>
      <c r="F2646" s="11">
        <v>529</v>
      </c>
      <c r="G2646" s="57">
        <v>7</v>
      </c>
      <c r="H2646" s="106">
        <f t="shared" si="41"/>
        <v>2223.1404958677685</v>
      </c>
      <c r="I2646" s="29">
        <v>2690</v>
      </c>
      <c r="J2646" s="30" t="s">
        <v>3665</v>
      </c>
    </row>
    <row r="2647" spans="1:10" x14ac:dyDescent="0.2">
      <c r="A2647" s="35">
        <v>99597</v>
      </c>
      <c r="B2647" s="28">
        <v>99597</v>
      </c>
      <c r="C2647" s="10" t="s">
        <v>3168</v>
      </c>
      <c r="D2647" s="11" t="s">
        <v>3169</v>
      </c>
      <c r="E2647" s="12">
        <v>9002759995973</v>
      </c>
      <c r="F2647" s="11">
        <v>749</v>
      </c>
      <c r="G2647" s="57">
        <v>7</v>
      </c>
      <c r="H2647" s="106">
        <f t="shared" si="41"/>
        <v>3297.5206611570247</v>
      </c>
      <c r="I2647" s="29">
        <v>3990</v>
      </c>
      <c r="J2647" s="30" t="s">
        <v>3665</v>
      </c>
    </row>
    <row r="2648" spans="1:10" x14ac:dyDescent="0.2">
      <c r="A2648" s="63">
        <v>99598</v>
      </c>
      <c r="B2648" s="72">
        <v>99598</v>
      </c>
      <c r="C2648" s="10" t="s">
        <v>2809</v>
      </c>
      <c r="D2648" s="11" t="s">
        <v>2810</v>
      </c>
      <c r="E2648" s="12">
        <v>9002759995980</v>
      </c>
      <c r="F2648" s="11">
        <v>136</v>
      </c>
      <c r="G2648" s="73">
        <v>2</v>
      </c>
      <c r="H2648" s="106">
        <f t="shared" si="41"/>
        <v>1148.7603305785124</v>
      </c>
      <c r="I2648" s="69">
        <v>1390</v>
      </c>
      <c r="J2648" s="23" t="s">
        <v>3943</v>
      </c>
    </row>
    <row r="2649" spans="1:10" x14ac:dyDescent="0.2">
      <c r="A2649" s="35">
        <v>99599</v>
      </c>
      <c r="B2649" s="28">
        <v>99599</v>
      </c>
      <c r="C2649" s="10" t="s">
        <v>3170</v>
      </c>
      <c r="D2649" s="11" t="s">
        <v>3171</v>
      </c>
      <c r="E2649" s="12">
        <v>9002759995997</v>
      </c>
      <c r="F2649" s="11">
        <v>364</v>
      </c>
      <c r="G2649" s="57">
        <v>7</v>
      </c>
      <c r="H2649" s="106">
        <f t="shared" si="41"/>
        <v>3297.5206611570247</v>
      </c>
      <c r="I2649" s="29">
        <v>3990</v>
      </c>
      <c r="J2649" s="30" t="s">
        <v>3665</v>
      </c>
    </row>
    <row r="2650" spans="1:10" x14ac:dyDescent="0.2">
      <c r="A2650" s="35">
        <v>99601</v>
      </c>
      <c r="B2650" s="28">
        <v>99601</v>
      </c>
      <c r="C2650" s="10" t="s">
        <v>3172</v>
      </c>
      <c r="D2650" s="11" t="s">
        <v>3173</v>
      </c>
      <c r="E2650" s="12">
        <v>9002759996017</v>
      </c>
      <c r="F2650" s="11">
        <v>22</v>
      </c>
      <c r="G2650" s="57">
        <v>2</v>
      </c>
      <c r="H2650" s="106">
        <f t="shared" si="41"/>
        <v>2140.495867768595</v>
      </c>
      <c r="I2650" s="29">
        <v>2590</v>
      </c>
      <c r="J2650" s="30" t="s">
        <v>3665</v>
      </c>
    </row>
    <row r="2651" spans="1:10" x14ac:dyDescent="0.2">
      <c r="A2651" s="35">
        <v>99602</v>
      </c>
      <c r="B2651" s="28">
        <v>99602</v>
      </c>
      <c r="C2651" s="10" t="s">
        <v>3174</v>
      </c>
      <c r="D2651" s="11" t="s">
        <v>3173</v>
      </c>
      <c r="E2651" s="12">
        <v>9002759996024</v>
      </c>
      <c r="F2651" s="11">
        <v>23</v>
      </c>
      <c r="G2651" s="57">
        <v>7</v>
      </c>
      <c r="H2651" s="106">
        <f t="shared" si="41"/>
        <v>3958.6776859504134</v>
      </c>
      <c r="I2651" s="29">
        <v>4790</v>
      </c>
      <c r="J2651" s="30" t="s">
        <v>3665</v>
      </c>
    </row>
    <row r="2652" spans="1:10" x14ac:dyDescent="0.2">
      <c r="A2652" s="35">
        <v>99603</v>
      </c>
      <c r="B2652" s="28">
        <v>99603</v>
      </c>
      <c r="C2652" s="10" t="s">
        <v>3175</v>
      </c>
      <c r="D2652" s="11" t="s">
        <v>3173</v>
      </c>
      <c r="E2652" s="12">
        <v>9002759996031</v>
      </c>
      <c r="F2652" s="11">
        <v>22</v>
      </c>
      <c r="G2652" s="57">
        <v>7</v>
      </c>
      <c r="H2652" s="106">
        <f t="shared" si="41"/>
        <v>4702.4793388429753</v>
      </c>
      <c r="I2652" s="31">
        <v>5690</v>
      </c>
      <c r="J2652" s="30" t="s">
        <v>3665</v>
      </c>
    </row>
    <row r="2653" spans="1:10" x14ac:dyDescent="0.2">
      <c r="A2653" s="35">
        <v>99604</v>
      </c>
      <c r="B2653" s="28">
        <v>99604</v>
      </c>
      <c r="C2653" s="10" t="s">
        <v>3176</v>
      </c>
      <c r="D2653" s="11" t="s">
        <v>3173</v>
      </c>
      <c r="E2653" s="12">
        <v>9002759996048</v>
      </c>
      <c r="F2653" s="11">
        <v>23</v>
      </c>
      <c r="G2653" s="57">
        <v>7</v>
      </c>
      <c r="H2653" s="106">
        <f t="shared" si="41"/>
        <v>2223.1404958677685</v>
      </c>
      <c r="I2653" s="29">
        <v>2690</v>
      </c>
      <c r="J2653" s="30" t="s">
        <v>3665</v>
      </c>
    </row>
    <row r="2654" spans="1:10" x14ac:dyDescent="0.2">
      <c r="A2654" s="35">
        <v>99605</v>
      </c>
      <c r="B2654" s="28">
        <v>99605</v>
      </c>
      <c r="C2654" s="10" t="s">
        <v>3177</v>
      </c>
      <c r="D2654" s="11" t="s">
        <v>3173</v>
      </c>
      <c r="E2654" s="12">
        <v>9002759996055</v>
      </c>
      <c r="F2654" s="11">
        <v>23</v>
      </c>
      <c r="G2654" s="57">
        <v>7</v>
      </c>
      <c r="H2654" s="106">
        <f t="shared" si="41"/>
        <v>4702.4793388429753</v>
      </c>
      <c r="I2654" s="31">
        <v>5690</v>
      </c>
      <c r="J2654" s="30" t="s">
        <v>3665</v>
      </c>
    </row>
    <row r="2655" spans="1:10" x14ac:dyDescent="0.2">
      <c r="A2655" s="35">
        <v>99606</v>
      </c>
      <c r="B2655" s="28">
        <v>99606</v>
      </c>
      <c r="C2655" s="10" t="s">
        <v>3178</v>
      </c>
      <c r="D2655" s="11" t="s">
        <v>3179</v>
      </c>
      <c r="E2655" s="12">
        <v>9002759996062</v>
      </c>
      <c r="F2655" s="11">
        <v>552</v>
      </c>
      <c r="G2655" s="57">
        <v>7</v>
      </c>
      <c r="H2655" s="106">
        <f t="shared" si="41"/>
        <v>1479.3388429752067</v>
      </c>
      <c r="I2655" s="29">
        <v>1790</v>
      </c>
      <c r="J2655" s="30" t="s">
        <v>3665</v>
      </c>
    </row>
    <row r="2656" spans="1:10" x14ac:dyDescent="0.2">
      <c r="A2656" s="35">
        <v>99607</v>
      </c>
      <c r="B2656" s="28">
        <v>99607</v>
      </c>
      <c r="C2656" s="10" t="s">
        <v>3180</v>
      </c>
      <c r="D2656" s="11" t="s">
        <v>3179</v>
      </c>
      <c r="E2656" s="12">
        <v>9002759996079</v>
      </c>
      <c r="F2656" s="11">
        <v>552</v>
      </c>
      <c r="G2656" s="57">
        <v>7</v>
      </c>
      <c r="H2656" s="106">
        <f t="shared" si="41"/>
        <v>1479.3388429752067</v>
      </c>
      <c r="I2656" s="29">
        <v>1790</v>
      </c>
      <c r="J2656" s="30" t="s">
        <v>3665</v>
      </c>
    </row>
    <row r="2657" spans="1:10" x14ac:dyDescent="0.2">
      <c r="A2657" s="35">
        <v>99608</v>
      </c>
      <c r="B2657" s="28">
        <v>99608</v>
      </c>
      <c r="C2657" s="10" t="s">
        <v>3181</v>
      </c>
      <c r="D2657" s="11" t="s">
        <v>3179</v>
      </c>
      <c r="E2657" s="12">
        <v>9002759996086</v>
      </c>
      <c r="F2657" s="11">
        <v>553</v>
      </c>
      <c r="G2657" s="57">
        <v>7</v>
      </c>
      <c r="H2657" s="106">
        <f t="shared" si="41"/>
        <v>1479.3388429752067</v>
      </c>
      <c r="I2657" s="29">
        <v>1790</v>
      </c>
      <c r="J2657" s="30" t="s">
        <v>3665</v>
      </c>
    </row>
    <row r="2658" spans="1:10" x14ac:dyDescent="0.2">
      <c r="A2658" s="35">
        <v>99609</v>
      </c>
      <c r="B2658" s="28">
        <v>99609</v>
      </c>
      <c r="C2658" s="10" t="s">
        <v>3182</v>
      </c>
      <c r="D2658" s="11" t="s">
        <v>3179</v>
      </c>
      <c r="E2658" s="12">
        <v>9002759996093</v>
      </c>
      <c r="F2658" s="11">
        <v>553</v>
      </c>
      <c r="G2658" s="57">
        <v>7</v>
      </c>
      <c r="H2658" s="106">
        <f t="shared" si="41"/>
        <v>1479.3388429752067</v>
      </c>
      <c r="I2658" s="29">
        <v>1790</v>
      </c>
      <c r="J2658" s="30" t="s">
        <v>3665</v>
      </c>
    </row>
    <row r="2659" spans="1:10" x14ac:dyDescent="0.2">
      <c r="A2659" s="35">
        <v>99611</v>
      </c>
      <c r="B2659" s="28">
        <v>99611</v>
      </c>
      <c r="C2659" s="10" t="s">
        <v>3183</v>
      </c>
      <c r="D2659" s="11" t="s">
        <v>3105</v>
      </c>
      <c r="E2659" s="12">
        <v>9002759996116</v>
      </c>
      <c r="F2659" s="11">
        <v>167</v>
      </c>
      <c r="G2659" s="57">
        <v>7</v>
      </c>
      <c r="H2659" s="106">
        <f t="shared" si="41"/>
        <v>1892.5619834710744</v>
      </c>
      <c r="I2659" s="31">
        <v>2290</v>
      </c>
      <c r="J2659" s="30" t="s">
        <v>3665</v>
      </c>
    </row>
    <row r="2660" spans="1:10" x14ac:dyDescent="0.2">
      <c r="A2660" s="35">
        <v>99612</v>
      </c>
      <c r="B2660" s="28">
        <v>99612</v>
      </c>
      <c r="C2660" s="10" t="s">
        <v>3184</v>
      </c>
      <c r="D2660" s="11" t="s">
        <v>3105</v>
      </c>
      <c r="E2660" s="12">
        <v>9002759996123</v>
      </c>
      <c r="F2660" s="11">
        <v>166</v>
      </c>
      <c r="G2660" s="57">
        <v>7</v>
      </c>
      <c r="H2660" s="106">
        <f t="shared" si="41"/>
        <v>3793.3884297520663</v>
      </c>
      <c r="I2660" s="29">
        <v>4590</v>
      </c>
      <c r="J2660" s="30" t="s">
        <v>3665</v>
      </c>
    </row>
    <row r="2661" spans="1:10" x14ac:dyDescent="0.2">
      <c r="A2661" s="35">
        <v>99613</v>
      </c>
      <c r="B2661" s="28">
        <v>99613</v>
      </c>
      <c r="C2661" s="10" t="s">
        <v>3185</v>
      </c>
      <c r="D2661" s="11" t="s">
        <v>3130</v>
      </c>
      <c r="E2661" s="12">
        <v>9002759996130</v>
      </c>
      <c r="F2661" s="11">
        <v>142</v>
      </c>
      <c r="G2661" s="57">
        <v>7</v>
      </c>
      <c r="H2661" s="106">
        <f t="shared" si="41"/>
        <v>2884.2975206611573</v>
      </c>
      <c r="I2661" s="29">
        <v>3490</v>
      </c>
      <c r="J2661" s="30" t="s">
        <v>3665</v>
      </c>
    </row>
    <row r="2662" spans="1:10" x14ac:dyDescent="0.2">
      <c r="A2662" s="35">
        <v>99614</v>
      </c>
      <c r="B2662" s="28">
        <v>99614</v>
      </c>
      <c r="C2662" s="10" t="s">
        <v>3186</v>
      </c>
      <c r="D2662" s="11" t="s">
        <v>3187</v>
      </c>
      <c r="E2662" s="12">
        <v>9002759996147</v>
      </c>
      <c r="F2662" s="11">
        <v>316</v>
      </c>
      <c r="G2662" s="57">
        <v>2</v>
      </c>
      <c r="H2662" s="106">
        <f t="shared" si="41"/>
        <v>1148.7603305785124</v>
      </c>
      <c r="I2662" s="29">
        <v>1390</v>
      </c>
      <c r="J2662" s="30" t="s">
        <v>3665</v>
      </c>
    </row>
    <row r="2663" spans="1:10" x14ac:dyDescent="0.2">
      <c r="A2663" s="35">
        <v>99615</v>
      </c>
      <c r="B2663" s="28">
        <v>99615</v>
      </c>
      <c r="C2663" s="10" t="s">
        <v>3188</v>
      </c>
      <c r="D2663" s="11" t="s">
        <v>3187</v>
      </c>
      <c r="E2663" s="12">
        <v>9002759996154</v>
      </c>
      <c r="F2663" s="11">
        <v>316</v>
      </c>
      <c r="G2663" s="57">
        <v>7</v>
      </c>
      <c r="H2663" s="106">
        <f t="shared" si="41"/>
        <v>3545.4545454545455</v>
      </c>
      <c r="I2663" s="31">
        <v>4290</v>
      </c>
      <c r="J2663" s="30" t="s">
        <v>3665</v>
      </c>
    </row>
    <row r="2664" spans="1:10" x14ac:dyDescent="0.2">
      <c r="A2664" s="35">
        <v>99616</v>
      </c>
      <c r="B2664" s="28">
        <v>99616</v>
      </c>
      <c r="C2664" s="10" t="s">
        <v>3189</v>
      </c>
      <c r="D2664" s="11" t="s">
        <v>3187</v>
      </c>
      <c r="E2664" s="12">
        <v>9002759996161</v>
      </c>
      <c r="F2664" s="11">
        <v>316</v>
      </c>
      <c r="G2664" s="57">
        <v>2</v>
      </c>
      <c r="H2664" s="106">
        <f t="shared" si="41"/>
        <v>1148.7603305785124</v>
      </c>
      <c r="I2664" s="29">
        <v>1390</v>
      </c>
      <c r="J2664" s="30" t="s">
        <v>3665</v>
      </c>
    </row>
    <row r="2665" spans="1:10" x14ac:dyDescent="0.2">
      <c r="A2665" s="35">
        <v>99617</v>
      </c>
      <c r="B2665" s="28">
        <v>99617</v>
      </c>
      <c r="C2665" s="10" t="s">
        <v>3190</v>
      </c>
      <c r="D2665" s="11" t="s">
        <v>3187</v>
      </c>
      <c r="E2665" s="12">
        <v>9002759996178</v>
      </c>
      <c r="F2665" s="11">
        <v>317</v>
      </c>
      <c r="G2665" s="57">
        <v>7</v>
      </c>
      <c r="H2665" s="106">
        <f t="shared" si="41"/>
        <v>3545.4545454545455</v>
      </c>
      <c r="I2665" s="31">
        <v>4290</v>
      </c>
      <c r="J2665" s="30" t="s">
        <v>3665</v>
      </c>
    </row>
    <row r="2666" spans="1:10" x14ac:dyDescent="0.2">
      <c r="A2666" s="35">
        <v>99618</v>
      </c>
      <c r="B2666" s="28">
        <v>99618</v>
      </c>
      <c r="C2666" s="10" t="s">
        <v>3191</v>
      </c>
      <c r="D2666" s="11" t="s">
        <v>3192</v>
      </c>
      <c r="E2666" s="12">
        <v>9002759996185</v>
      </c>
      <c r="F2666" s="11">
        <v>377</v>
      </c>
      <c r="G2666" s="57">
        <v>2</v>
      </c>
      <c r="H2666" s="106">
        <f t="shared" si="41"/>
        <v>1314.0495867768595</v>
      </c>
      <c r="I2666" s="34">
        <v>1590</v>
      </c>
      <c r="J2666" s="30" t="s">
        <v>3665</v>
      </c>
    </row>
    <row r="2667" spans="1:10" x14ac:dyDescent="0.2">
      <c r="A2667" s="35">
        <v>99619</v>
      </c>
      <c r="B2667" s="28">
        <v>99619</v>
      </c>
      <c r="C2667" s="10" t="s">
        <v>3193</v>
      </c>
      <c r="D2667" s="11" t="s">
        <v>3192</v>
      </c>
      <c r="E2667" s="12">
        <v>9002759996192</v>
      </c>
      <c r="F2667" s="11">
        <v>377</v>
      </c>
      <c r="G2667" s="57">
        <v>7</v>
      </c>
      <c r="H2667" s="106">
        <f t="shared" si="41"/>
        <v>4206.6115702479337</v>
      </c>
      <c r="I2667" s="29">
        <v>5090</v>
      </c>
      <c r="J2667" s="30" t="s">
        <v>3665</v>
      </c>
    </row>
    <row r="2668" spans="1:10" x14ac:dyDescent="0.2">
      <c r="A2668" s="35">
        <v>99621</v>
      </c>
      <c r="B2668" s="28">
        <v>99621</v>
      </c>
      <c r="C2668" s="10" t="s">
        <v>3194</v>
      </c>
      <c r="D2668" s="11" t="s">
        <v>3122</v>
      </c>
      <c r="E2668" s="12">
        <v>9002759996215</v>
      </c>
      <c r="F2668" s="11">
        <v>498</v>
      </c>
      <c r="G2668" s="57">
        <v>2</v>
      </c>
      <c r="H2668" s="106">
        <f t="shared" si="41"/>
        <v>1314.0495867768595</v>
      </c>
      <c r="I2668" s="34">
        <v>1590</v>
      </c>
      <c r="J2668" s="30" t="s">
        <v>3665</v>
      </c>
    </row>
    <row r="2669" spans="1:10" x14ac:dyDescent="0.2">
      <c r="A2669" s="35">
        <v>99622</v>
      </c>
      <c r="B2669" s="28">
        <v>99622</v>
      </c>
      <c r="C2669" s="10" t="s">
        <v>3195</v>
      </c>
      <c r="D2669" s="11" t="s">
        <v>3122</v>
      </c>
      <c r="E2669" s="12">
        <v>9002759996222</v>
      </c>
      <c r="F2669" s="11">
        <v>498</v>
      </c>
      <c r="G2669" s="57">
        <v>2</v>
      </c>
      <c r="H2669" s="106">
        <f t="shared" si="41"/>
        <v>1479.3388429752067</v>
      </c>
      <c r="I2669" s="29">
        <v>1790</v>
      </c>
      <c r="J2669" s="30" t="s">
        <v>3665</v>
      </c>
    </row>
    <row r="2670" spans="1:10" x14ac:dyDescent="0.2">
      <c r="A2670" s="35">
        <v>99623</v>
      </c>
      <c r="B2670" s="28">
        <v>99623</v>
      </c>
      <c r="C2670" s="10" t="s">
        <v>3196</v>
      </c>
      <c r="D2670" s="11" t="s">
        <v>3122</v>
      </c>
      <c r="E2670" s="12">
        <v>9002759996239</v>
      </c>
      <c r="F2670" s="11">
        <v>498</v>
      </c>
      <c r="G2670" s="57">
        <v>2</v>
      </c>
      <c r="H2670" s="106">
        <f t="shared" si="41"/>
        <v>1314.0495867768595</v>
      </c>
      <c r="I2670" s="34">
        <v>1590</v>
      </c>
      <c r="J2670" s="30" t="s">
        <v>3665</v>
      </c>
    </row>
    <row r="2671" spans="1:10" x14ac:dyDescent="0.2">
      <c r="A2671" s="35">
        <v>99624</v>
      </c>
      <c r="B2671" s="28">
        <v>99624</v>
      </c>
      <c r="C2671" s="10" t="s">
        <v>3197</v>
      </c>
      <c r="D2671" s="11" t="s">
        <v>2565</v>
      </c>
      <c r="E2671" s="12">
        <v>9002759996246</v>
      </c>
      <c r="F2671" s="11">
        <v>202</v>
      </c>
      <c r="G2671" s="57">
        <v>7</v>
      </c>
      <c r="H2671" s="106">
        <f t="shared" si="41"/>
        <v>5776.8595041322315</v>
      </c>
      <c r="I2671" s="31">
        <v>6990</v>
      </c>
      <c r="J2671" s="30" t="s">
        <v>3665</v>
      </c>
    </row>
    <row r="2672" spans="1:10" x14ac:dyDescent="0.2">
      <c r="A2672" s="35">
        <v>99625</v>
      </c>
      <c r="B2672" s="28">
        <v>99625</v>
      </c>
      <c r="C2672" s="10" t="s">
        <v>3198</v>
      </c>
      <c r="D2672" s="11" t="s">
        <v>2565</v>
      </c>
      <c r="E2672" s="12">
        <v>9002759996253</v>
      </c>
      <c r="F2672" s="11">
        <v>204</v>
      </c>
      <c r="G2672" s="57">
        <v>7</v>
      </c>
      <c r="H2672" s="106">
        <f t="shared" si="41"/>
        <v>5776.8595041322315</v>
      </c>
      <c r="I2672" s="31">
        <v>6990</v>
      </c>
      <c r="J2672" s="30" t="s">
        <v>3665</v>
      </c>
    </row>
    <row r="2673" spans="1:10" x14ac:dyDescent="0.2">
      <c r="A2673" s="35">
        <v>99628</v>
      </c>
      <c r="B2673" s="28">
        <v>99628</v>
      </c>
      <c r="C2673" s="10" t="s">
        <v>3199</v>
      </c>
      <c r="D2673" s="11" t="s">
        <v>3200</v>
      </c>
      <c r="E2673" s="12">
        <v>9002759996284</v>
      </c>
      <c r="F2673" s="11">
        <v>333</v>
      </c>
      <c r="G2673" s="57">
        <v>2</v>
      </c>
      <c r="H2673" s="106">
        <f t="shared" si="41"/>
        <v>1148.7603305785124</v>
      </c>
      <c r="I2673" s="29">
        <v>1390</v>
      </c>
      <c r="J2673" s="30" t="s">
        <v>3665</v>
      </c>
    </row>
    <row r="2674" spans="1:10" x14ac:dyDescent="0.2">
      <c r="A2674" s="35">
        <v>99629</v>
      </c>
      <c r="B2674" s="28">
        <v>99629</v>
      </c>
      <c r="C2674" s="10" t="s">
        <v>3201</v>
      </c>
      <c r="D2674" s="11" t="s">
        <v>3200</v>
      </c>
      <c r="E2674" s="12">
        <v>9002759996291</v>
      </c>
      <c r="F2674" s="11">
        <v>333</v>
      </c>
      <c r="G2674" s="57">
        <v>7</v>
      </c>
      <c r="H2674" s="106">
        <f t="shared" si="41"/>
        <v>3545.4545454545455</v>
      </c>
      <c r="I2674" s="31">
        <v>4290</v>
      </c>
      <c r="J2674" s="30" t="s">
        <v>3665</v>
      </c>
    </row>
    <row r="2675" spans="1:10" x14ac:dyDescent="0.2">
      <c r="A2675" s="35">
        <v>99631</v>
      </c>
      <c r="B2675" s="28">
        <v>99631</v>
      </c>
      <c r="C2675" s="10" t="s">
        <v>3202</v>
      </c>
      <c r="D2675" s="11" t="s">
        <v>3203</v>
      </c>
      <c r="E2675" s="12">
        <v>9002759996314</v>
      </c>
      <c r="F2675" s="11">
        <v>234</v>
      </c>
      <c r="G2675" s="57">
        <v>2</v>
      </c>
      <c r="H2675" s="106">
        <f t="shared" si="41"/>
        <v>2140.495867768595</v>
      </c>
      <c r="I2675" s="29">
        <v>2590</v>
      </c>
      <c r="J2675" s="30" t="s">
        <v>3665</v>
      </c>
    </row>
    <row r="2676" spans="1:10" x14ac:dyDescent="0.2">
      <c r="A2676" s="35">
        <v>99632</v>
      </c>
      <c r="B2676" s="28">
        <v>99632</v>
      </c>
      <c r="C2676" s="10" t="s">
        <v>3204</v>
      </c>
      <c r="D2676" s="11" t="s">
        <v>3203</v>
      </c>
      <c r="E2676" s="12">
        <v>9002759996321</v>
      </c>
      <c r="F2676" s="11">
        <v>234</v>
      </c>
      <c r="G2676" s="57">
        <v>2</v>
      </c>
      <c r="H2676" s="106">
        <f t="shared" si="41"/>
        <v>2471.0743801652893</v>
      </c>
      <c r="I2676" s="29">
        <v>2990</v>
      </c>
      <c r="J2676" s="30" t="s">
        <v>3665</v>
      </c>
    </row>
    <row r="2677" spans="1:10" x14ac:dyDescent="0.2">
      <c r="A2677" s="35">
        <v>99633</v>
      </c>
      <c r="B2677" s="28">
        <v>99633</v>
      </c>
      <c r="C2677" s="10" t="s">
        <v>3205</v>
      </c>
      <c r="D2677" s="11" t="s">
        <v>3206</v>
      </c>
      <c r="E2677" s="12">
        <v>9002759996338</v>
      </c>
      <c r="F2677" s="11">
        <v>374</v>
      </c>
      <c r="G2677" s="57">
        <v>2</v>
      </c>
      <c r="H2677" s="106">
        <f t="shared" si="41"/>
        <v>1809.9173553719008</v>
      </c>
      <c r="I2677" s="34">
        <v>2190</v>
      </c>
      <c r="J2677" s="30" t="s">
        <v>3665</v>
      </c>
    </row>
    <row r="2678" spans="1:10" x14ac:dyDescent="0.2">
      <c r="A2678" s="35">
        <v>99634</v>
      </c>
      <c r="B2678" s="28">
        <v>99634</v>
      </c>
      <c r="C2678" s="10" t="s">
        <v>3207</v>
      </c>
      <c r="D2678" s="11" t="s">
        <v>3206</v>
      </c>
      <c r="E2678" s="12">
        <v>9002759996345</v>
      </c>
      <c r="F2678" s="11">
        <v>374</v>
      </c>
      <c r="G2678" s="57">
        <v>7</v>
      </c>
      <c r="H2678" s="106">
        <f t="shared" si="41"/>
        <v>5363.636363636364</v>
      </c>
      <c r="I2678" s="45">
        <v>6490</v>
      </c>
      <c r="J2678" s="30" t="s">
        <v>3665</v>
      </c>
    </row>
    <row r="2679" spans="1:10" x14ac:dyDescent="0.2">
      <c r="A2679" s="35">
        <v>99635</v>
      </c>
      <c r="B2679" s="28">
        <v>99635</v>
      </c>
      <c r="C2679" s="10" t="s">
        <v>3208</v>
      </c>
      <c r="D2679" s="11" t="s">
        <v>3206</v>
      </c>
      <c r="E2679" s="12">
        <v>9002759996352</v>
      </c>
      <c r="F2679" s="11">
        <v>375</v>
      </c>
      <c r="G2679" s="57">
        <v>2</v>
      </c>
      <c r="H2679" s="106">
        <f t="shared" si="41"/>
        <v>1727.2727272727273</v>
      </c>
      <c r="I2679" s="31">
        <v>2090</v>
      </c>
      <c r="J2679" s="30" t="s">
        <v>3665</v>
      </c>
    </row>
    <row r="2680" spans="1:10" x14ac:dyDescent="0.2">
      <c r="A2680" s="35">
        <v>99636</v>
      </c>
      <c r="B2680" s="28">
        <v>99636</v>
      </c>
      <c r="C2680" s="10" t="s">
        <v>3209</v>
      </c>
      <c r="D2680" s="11" t="s">
        <v>3206</v>
      </c>
      <c r="E2680" s="12">
        <v>9002759996369</v>
      </c>
      <c r="F2680" s="11">
        <v>374</v>
      </c>
      <c r="G2680" s="57">
        <v>7</v>
      </c>
      <c r="H2680" s="106">
        <f t="shared" si="41"/>
        <v>5363.636363636364</v>
      </c>
      <c r="I2680" s="45">
        <v>6490</v>
      </c>
      <c r="J2680" s="30" t="s">
        <v>3665</v>
      </c>
    </row>
    <row r="2681" spans="1:10" x14ac:dyDescent="0.2">
      <c r="A2681" s="35">
        <v>99639</v>
      </c>
      <c r="B2681" s="28">
        <v>99639</v>
      </c>
      <c r="C2681" s="13" t="s">
        <v>3210</v>
      </c>
      <c r="D2681" s="11" t="s">
        <v>3144</v>
      </c>
      <c r="E2681" s="12">
        <v>9002759996390</v>
      </c>
      <c r="F2681" s="11">
        <v>40</v>
      </c>
      <c r="G2681" s="57">
        <v>2</v>
      </c>
      <c r="H2681" s="106">
        <f t="shared" si="41"/>
        <v>2140.495867768595</v>
      </c>
      <c r="I2681" s="29">
        <v>2590</v>
      </c>
      <c r="J2681" s="42" t="s">
        <v>3665</v>
      </c>
    </row>
    <row r="2682" spans="1:10" x14ac:dyDescent="0.2">
      <c r="A2682" s="35">
        <v>99639</v>
      </c>
      <c r="B2682" s="28">
        <v>99639</v>
      </c>
      <c r="C2682" s="13" t="s">
        <v>3210</v>
      </c>
      <c r="D2682" s="11" t="s">
        <v>3144</v>
      </c>
      <c r="E2682" s="12">
        <v>9002759996390</v>
      </c>
      <c r="F2682" s="11">
        <v>20</v>
      </c>
      <c r="G2682" s="57">
        <v>2</v>
      </c>
      <c r="H2682" s="106">
        <f t="shared" si="41"/>
        <v>2140.495867768595</v>
      </c>
      <c r="I2682" s="29">
        <v>2590</v>
      </c>
      <c r="J2682" s="43" t="s">
        <v>3667</v>
      </c>
    </row>
    <row r="2683" spans="1:10" x14ac:dyDescent="0.2">
      <c r="A2683" s="35">
        <v>99643</v>
      </c>
      <c r="B2683" s="28">
        <v>99643</v>
      </c>
      <c r="C2683" s="10" t="s">
        <v>3439</v>
      </c>
      <c r="D2683" s="11" t="s">
        <v>3440</v>
      </c>
      <c r="E2683" s="12">
        <v>9002759996437</v>
      </c>
      <c r="F2683" s="11">
        <v>137</v>
      </c>
      <c r="G2683" s="57">
        <v>2</v>
      </c>
      <c r="H2683" s="106">
        <f t="shared" si="41"/>
        <v>602.47933884297527</v>
      </c>
      <c r="I2683" s="29">
        <v>729</v>
      </c>
      <c r="J2683" s="36" t="s">
        <v>3667</v>
      </c>
    </row>
    <row r="2684" spans="1:10" x14ac:dyDescent="0.2">
      <c r="A2684" s="35">
        <v>99644</v>
      </c>
      <c r="B2684" s="28">
        <v>99644</v>
      </c>
      <c r="C2684" s="10" t="s">
        <v>3441</v>
      </c>
      <c r="D2684" s="11" t="s">
        <v>3440</v>
      </c>
      <c r="E2684" s="12">
        <v>9002759996444</v>
      </c>
      <c r="F2684" s="11">
        <v>137</v>
      </c>
      <c r="G2684" s="57">
        <v>2</v>
      </c>
      <c r="H2684" s="106">
        <f t="shared" si="41"/>
        <v>602.47933884297527</v>
      </c>
      <c r="I2684" s="29">
        <v>729</v>
      </c>
      <c r="J2684" s="36" t="s">
        <v>3667</v>
      </c>
    </row>
    <row r="2685" spans="1:10" x14ac:dyDescent="0.2">
      <c r="A2685" s="35">
        <v>99651</v>
      </c>
      <c r="B2685" s="28">
        <v>99651</v>
      </c>
      <c r="C2685" s="10" t="s">
        <v>3211</v>
      </c>
      <c r="D2685" s="11" t="s">
        <v>3212</v>
      </c>
      <c r="E2685" s="12">
        <v>9002759996512</v>
      </c>
      <c r="F2685" s="11">
        <v>332</v>
      </c>
      <c r="G2685" s="57">
        <v>2</v>
      </c>
      <c r="H2685" s="106">
        <f t="shared" si="41"/>
        <v>1396.6942148760331</v>
      </c>
      <c r="I2685" s="29">
        <v>1690</v>
      </c>
      <c r="J2685" s="30" t="s">
        <v>3665</v>
      </c>
    </row>
    <row r="2686" spans="1:10" x14ac:dyDescent="0.2">
      <c r="A2686" s="35">
        <v>99654</v>
      </c>
      <c r="B2686" s="28">
        <v>99654</v>
      </c>
      <c r="C2686" s="10" t="s">
        <v>3213</v>
      </c>
      <c r="D2686" s="11" t="s">
        <v>3212</v>
      </c>
      <c r="E2686" s="12">
        <v>9002759996543</v>
      </c>
      <c r="F2686" s="11">
        <v>332</v>
      </c>
      <c r="G2686" s="57">
        <v>7</v>
      </c>
      <c r="H2686" s="106">
        <f t="shared" si="41"/>
        <v>4454.545454545455</v>
      </c>
      <c r="I2686" s="45">
        <v>5390</v>
      </c>
      <c r="J2686" s="30" t="s">
        <v>3665</v>
      </c>
    </row>
    <row r="2687" spans="1:10" x14ac:dyDescent="0.2">
      <c r="A2687" s="35">
        <v>99655</v>
      </c>
      <c r="B2687" s="28">
        <v>99655</v>
      </c>
      <c r="C2687" s="10" t="s">
        <v>3214</v>
      </c>
      <c r="D2687" s="11" t="s">
        <v>3215</v>
      </c>
      <c r="E2687" s="12">
        <v>9002759996550</v>
      </c>
      <c r="F2687" s="11">
        <v>428</v>
      </c>
      <c r="G2687" s="57">
        <v>2</v>
      </c>
      <c r="H2687" s="106">
        <f t="shared" si="41"/>
        <v>2471.0743801652893</v>
      </c>
      <c r="I2687" s="29">
        <v>2990</v>
      </c>
      <c r="J2687" s="30" t="s">
        <v>3665</v>
      </c>
    </row>
    <row r="2688" spans="1:10" x14ac:dyDescent="0.2">
      <c r="A2688" s="35">
        <v>99656</v>
      </c>
      <c r="B2688" s="28">
        <v>99656</v>
      </c>
      <c r="C2688" s="10" t="s">
        <v>3216</v>
      </c>
      <c r="D2688" s="11" t="s">
        <v>3215</v>
      </c>
      <c r="E2688" s="12">
        <v>9002759996567</v>
      </c>
      <c r="F2688" s="11">
        <v>428</v>
      </c>
      <c r="G2688" s="57">
        <v>2</v>
      </c>
      <c r="H2688" s="106">
        <f t="shared" si="41"/>
        <v>3297.5206611570247</v>
      </c>
      <c r="I2688" s="29">
        <v>3990</v>
      </c>
      <c r="J2688" s="30" t="s">
        <v>3665</v>
      </c>
    </row>
    <row r="2689" spans="1:10" x14ac:dyDescent="0.2">
      <c r="A2689" s="35">
        <v>99659</v>
      </c>
      <c r="B2689" s="28">
        <v>99659</v>
      </c>
      <c r="C2689" s="10" t="s">
        <v>3217</v>
      </c>
      <c r="D2689" s="11" t="s">
        <v>3218</v>
      </c>
      <c r="E2689" s="12">
        <v>9002759996598</v>
      </c>
      <c r="F2689" s="11">
        <v>425</v>
      </c>
      <c r="G2689" s="57">
        <v>2</v>
      </c>
      <c r="H2689" s="106">
        <f t="shared" si="41"/>
        <v>4867.7685950413224</v>
      </c>
      <c r="I2689" s="45">
        <v>5890</v>
      </c>
      <c r="J2689" s="30" t="s">
        <v>3665</v>
      </c>
    </row>
    <row r="2690" spans="1:10" x14ac:dyDescent="0.2">
      <c r="A2690" s="35">
        <v>99661</v>
      </c>
      <c r="B2690" s="28">
        <v>99661</v>
      </c>
      <c r="C2690" s="10" t="s">
        <v>3219</v>
      </c>
      <c r="D2690" s="11" t="s">
        <v>3220</v>
      </c>
      <c r="E2690" s="12">
        <v>9002759996611</v>
      </c>
      <c r="F2690" s="11">
        <v>378</v>
      </c>
      <c r="G2690" s="57">
        <v>2</v>
      </c>
      <c r="H2690" s="106">
        <f t="shared" si="41"/>
        <v>1975.206611570248</v>
      </c>
      <c r="I2690" s="34">
        <v>2390</v>
      </c>
      <c r="J2690" s="30" t="s">
        <v>3665</v>
      </c>
    </row>
    <row r="2691" spans="1:10" x14ac:dyDescent="0.2">
      <c r="A2691" s="35">
        <v>99662</v>
      </c>
      <c r="B2691" s="28">
        <v>99662</v>
      </c>
      <c r="C2691" s="10" t="s">
        <v>3221</v>
      </c>
      <c r="D2691" s="11" t="s">
        <v>3220</v>
      </c>
      <c r="E2691" s="12">
        <v>9002759996628</v>
      </c>
      <c r="F2691" s="11">
        <v>378</v>
      </c>
      <c r="G2691" s="57">
        <v>7</v>
      </c>
      <c r="H2691" s="106">
        <f t="shared" si="41"/>
        <v>5115.7024793388427</v>
      </c>
      <c r="I2691" s="45">
        <v>6190</v>
      </c>
      <c r="J2691" s="30" t="s">
        <v>3665</v>
      </c>
    </row>
    <row r="2692" spans="1:10" x14ac:dyDescent="0.2">
      <c r="A2692" s="35">
        <v>99663</v>
      </c>
      <c r="B2692" s="28">
        <v>99663</v>
      </c>
      <c r="C2692" s="10" t="s">
        <v>3222</v>
      </c>
      <c r="D2692" s="11" t="s">
        <v>1053</v>
      </c>
      <c r="E2692" s="12">
        <v>9002759996635</v>
      </c>
      <c r="F2692" s="11">
        <v>399</v>
      </c>
      <c r="G2692" s="57">
        <v>7</v>
      </c>
      <c r="H2692" s="106">
        <f t="shared" si="41"/>
        <v>5363.636363636364</v>
      </c>
      <c r="I2692" s="45">
        <v>6490</v>
      </c>
      <c r="J2692" s="30" t="s">
        <v>3665</v>
      </c>
    </row>
    <row r="2693" spans="1:10" x14ac:dyDescent="0.2">
      <c r="A2693" s="35">
        <v>99664</v>
      </c>
      <c r="B2693" s="28">
        <v>99664</v>
      </c>
      <c r="C2693" s="10" t="s">
        <v>3223</v>
      </c>
      <c r="D2693" s="11" t="s">
        <v>3224</v>
      </c>
      <c r="E2693" s="12">
        <v>9002759996642</v>
      </c>
      <c r="F2693" s="11">
        <v>435</v>
      </c>
      <c r="G2693" s="57">
        <v>2</v>
      </c>
      <c r="H2693" s="106">
        <f t="shared" si="41"/>
        <v>2223.1404958677685</v>
      </c>
      <c r="I2693" s="29">
        <v>2690</v>
      </c>
      <c r="J2693" s="30" t="s">
        <v>3665</v>
      </c>
    </row>
    <row r="2694" spans="1:10" x14ac:dyDescent="0.2">
      <c r="A2694" s="35">
        <v>99665</v>
      </c>
      <c r="B2694" s="28">
        <v>99665</v>
      </c>
      <c r="C2694" s="10" t="s">
        <v>3225</v>
      </c>
      <c r="D2694" s="11" t="s">
        <v>3224</v>
      </c>
      <c r="E2694" s="12">
        <v>9002759996659</v>
      </c>
      <c r="F2694" s="11">
        <v>379</v>
      </c>
      <c r="G2694" s="57">
        <v>2</v>
      </c>
      <c r="H2694" s="106">
        <f t="shared" si="41"/>
        <v>1066.1157024793388</v>
      </c>
      <c r="I2694" s="29">
        <v>1290</v>
      </c>
      <c r="J2694" s="30" t="s">
        <v>3665</v>
      </c>
    </row>
    <row r="2695" spans="1:10" x14ac:dyDescent="0.2">
      <c r="A2695" s="35">
        <v>99666</v>
      </c>
      <c r="B2695" s="28">
        <v>99666</v>
      </c>
      <c r="C2695" s="10" t="s">
        <v>3226</v>
      </c>
      <c r="D2695" s="11" t="s">
        <v>3224</v>
      </c>
      <c r="E2695" s="12">
        <v>9002759996666</v>
      </c>
      <c r="F2695" s="11">
        <v>379</v>
      </c>
      <c r="G2695" s="57">
        <v>2</v>
      </c>
      <c r="H2695" s="106">
        <f t="shared" si="41"/>
        <v>1479.3388429752067</v>
      </c>
      <c r="I2695" s="29">
        <v>1790</v>
      </c>
      <c r="J2695" s="30" t="s">
        <v>3665</v>
      </c>
    </row>
    <row r="2696" spans="1:10" x14ac:dyDescent="0.2">
      <c r="A2696" s="35">
        <v>99667</v>
      </c>
      <c r="B2696" s="28">
        <v>99667</v>
      </c>
      <c r="C2696" s="10" t="s">
        <v>3227</v>
      </c>
      <c r="D2696" s="11" t="s">
        <v>3228</v>
      </c>
      <c r="E2696" s="12">
        <v>9002759996673</v>
      </c>
      <c r="F2696" s="11">
        <v>443</v>
      </c>
      <c r="G2696" s="57">
        <v>7</v>
      </c>
      <c r="H2696" s="106">
        <f t="shared" si="41"/>
        <v>4206.6115702479337</v>
      </c>
      <c r="I2696" s="29">
        <v>5090</v>
      </c>
      <c r="J2696" s="30" t="s">
        <v>3665</v>
      </c>
    </row>
    <row r="2697" spans="1:10" x14ac:dyDescent="0.2">
      <c r="A2697" s="35">
        <v>99669</v>
      </c>
      <c r="B2697" s="28">
        <v>99669</v>
      </c>
      <c r="C2697" s="13" t="s">
        <v>3229</v>
      </c>
      <c r="D2697" s="11" t="s">
        <v>3230</v>
      </c>
      <c r="E2697" s="12">
        <v>9002759996697</v>
      </c>
      <c r="F2697" s="11">
        <v>27</v>
      </c>
      <c r="G2697" s="57">
        <v>2</v>
      </c>
      <c r="H2697" s="106">
        <f t="shared" si="41"/>
        <v>776.03305785123973</v>
      </c>
      <c r="I2697" s="29">
        <v>939</v>
      </c>
      <c r="J2697" s="42" t="s">
        <v>3665</v>
      </c>
    </row>
    <row r="2698" spans="1:10" x14ac:dyDescent="0.2">
      <c r="A2698" s="35">
        <v>99669</v>
      </c>
      <c r="B2698" s="28">
        <v>99669</v>
      </c>
      <c r="C2698" s="13" t="s">
        <v>3229</v>
      </c>
      <c r="D2698" s="11" t="s">
        <v>3230</v>
      </c>
      <c r="E2698" s="12">
        <v>9002759996697</v>
      </c>
      <c r="F2698" s="11">
        <v>17</v>
      </c>
      <c r="G2698" s="57">
        <v>2</v>
      </c>
      <c r="H2698" s="106">
        <f t="shared" si="41"/>
        <v>776.03305785123973</v>
      </c>
      <c r="I2698" s="29">
        <v>939</v>
      </c>
      <c r="J2698" s="43" t="s">
        <v>3667</v>
      </c>
    </row>
    <row r="2699" spans="1:10" x14ac:dyDescent="0.2">
      <c r="A2699" s="35">
        <v>99671</v>
      </c>
      <c r="B2699" s="28">
        <v>99671</v>
      </c>
      <c r="C2699" s="13" t="s">
        <v>3231</v>
      </c>
      <c r="D2699" s="11" t="s">
        <v>3230</v>
      </c>
      <c r="E2699" s="12">
        <v>9002759996710</v>
      </c>
      <c r="F2699" s="11">
        <v>27</v>
      </c>
      <c r="G2699" s="57">
        <v>2</v>
      </c>
      <c r="H2699" s="106">
        <f t="shared" ref="H2699:H2762" si="42">I2699/1.21</f>
        <v>776.03305785123973</v>
      </c>
      <c r="I2699" s="29">
        <v>939</v>
      </c>
      <c r="J2699" s="42" t="s">
        <v>3665</v>
      </c>
    </row>
    <row r="2700" spans="1:10" x14ac:dyDescent="0.2">
      <c r="A2700" s="35">
        <v>99671</v>
      </c>
      <c r="B2700" s="28">
        <v>99671</v>
      </c>
      <c r="C2700" s="13" t="s">
        <v>3231</v>
      </c>
      <c r="D2700" s="11" t="s">
        <v>3230</v>
      </c>
      <c r="E2700" s="12">
        <v>9002759996710</v>
      </c>
      <c r="F2700" s="11">
        <v>17</v>
      </c>
      <c r="G2700" s="57">
        <v>2</v>
      </c>
      <c r="H2700" s="106">
        <f t="shared" si="42"/>
        <v>776.03305785123973</v>
      </c>
      <c r="I2700" s="29">
        <v>939</v>
      </c>
      <c r="J2700" s="43" t="s">
        <v>3667</v>
      </c>
    </row>
    <row r="2701" spans="1:10" x14ac:dyDescent="0.2">
      <c r="A2701" s="35">
        <v>99672</v>
      </c>
      <c r="B2701" s="28">
        <v>99672</v>
      </c>
      <c r="C2701" s="13" t="s">
        <v>3232</v>
      </c>
      <c r="D2701" s="11" t="s">
        <v>3230</v>
      </c>
      <c r="E2701" s="12">
        <v>9002759996727</v>
      </c>
      <c r="F2701" s="11">
        <v>27</v>
      </c>
      <c r="G2701" s="57">
        <v>2</v>
      </c>
      <c r="H2701" s="106">
        <f t="shared" si="42"/>
        <v>776.03305785123973</v>
      </c>
      <c r="I2701" s="29">
        <v>939</v>
      </c>
      <c r="J2701" s="42" t="s">
        <v>3665</v>
      </c>
    </row>
    <row r="2702" spans="1:10" x14ac:dyDescent="0.2">
      <c r="A2702" s="35">
        <v>99672</v>
      </c>
      <c r="B2702" s="28">
        <v>99672</v>
      </c>
      <c r="C2702" s="13" t="s">
        <v>3232</v>
      </c>
      <c r="D2702" s="11" t="s">
        <v>3230</v>
      </c>
      <c r="E2702" s="12">
        <v>9002759996727</v>
      </c>
      <c r="F2702" s="11">
        <v>17</v>
      </c>
      <c r="G2702" s="57">
        <v>2</v>
      </c>
      <c r="H2702" s="106">
        <f t="shared" si="42"/>
        <v>776.03305785123973</v>
      </c>
      <c r="I2702" s="29">
        <v>939</v>
      </c>
      <c r="J2702" s="43" t="s">
        <v>3667</v>
      </c>
    </row>
    <row r="2703" spans="1:10" x14ac:dyDescent="0.2">
      <c r="A2703" s="35">
        <v>99673</v>
      </c>
      <c r="B2703" s="28">
        <v>99673</v>
      </c>
      <c r="C2703" s="10" t="s">
        <v>3233</v>
      </c>
      <c r="D2703" s="11" t="s">
        <v>3234</v>
      </c>
      <c r="E2703" s="12">
        <v>9002759996734</v>
      </c>
      <c r="F2703" s="11">
        <v>26</v>
      </c>
      <c r="G2703" s="57">
        <v>2</v>
      </c>
      <c r="H2703" s="106">
        <f t="shared" si="42"/>
        <v>1231.404958677686</v>
      </c>
      <c r="I2703" s="34">
        <v>1490</v>
      </c>
      <c r="J2703" s="30" t="s">
        <v>3665</v>
      </c>
    </row>
    <row r="2704" spans="1:10" x14ac:dyDescent="0.2">
      <c r="A2704" s="35">
        <v>99674</v>
      </c>
      <c r="B2704" s="28">
        <v>99674</v>
      </c>
      <c r="C2704" s="10" t="s">
        <v>3235</v>
      </c>
      <c r="D2704" s="11" t="s">
        <v>3234</v>
      </c>
      <c r="E2704" s="12">
        <v>9002759996741</v>
      </c>
      <c r="F2704" s="11">
        <v>26</v>
      </c>
      <c r="G2704" s="57">
        <v>2</v>
      </c>
      <c r="H2704" s="106">
        <f t="shared" si="42"/>
        <v>2471.0743801652893</v>
      </c>
      <c r="I2704" s="29">
        <v>2990</v>
      </c>
      <c r="J2704" s="30" t="s">
        <v>3665</v>
      </c>
    </row>
    <row r="2705" spans="1:10" x14ac:dyDescent="0.2">
      <c r="A2705" s="35">
        <v>99675</v>
      </c>
      <c r="B2705" s="28">
        <v>99675</v>
      </c>
      <c r="C2705" s="10" t="s">
        <v>3236</v>
      </c>
      <c r="D2705" s="11" t="s">
        <v>3234</v>
      </c>
      <c r="E2705" s="12">
        <v>9002759996758</v>
      </c>
      <c r="F2705" s="11">
        <v>26</v>
      </c>
      <c r="G2705" s="57">
        <v>2</v>
      </c>
      <c r="H2705" s="106">
        <f t="shared" si="42"/>
        <v>4206.6115702479337</v>
      </c>
      <c r="I2705" s="29">
        <v>5090</v>
      </c>
      <c r="J2705" s="30" t="s">
        <v>3665</v>
      </c>
    </row>
    <row r="2706" spans="1:10" x14ac:dyDescent="0.2">
      <c r="A2706" s="35">
        <v>99676</v>
      </c>
      <c r="B2706" s="28">
        <v>99676</v>
      </c>
      <c r="C2706" s="10" t="s">
        <v>3237</v>
      </c>
      <c r="D2706" s="11" t="s">
        <v>3238</v>
      </c>
      <c r="E2706" s="12">
        <v>9002759996765</v>
      </c>
      <c r="F2706" s="11">
        <v>28</v>
      </c>
      <c r="G2706" s="57">
        <v>7</v>
      </c>
      <c r="H2706" s="106">
        <f t="shared" si="42"/>
        <v>4454.545454545455</v>
      </c>
      <c r="I2706" s="45">
        <v>5390</v>
      </c>
      <c r="J2706" s="30" t="s">
        <v>3665</v>
      </c>
    </row>
    <row r="2707" spans="1:10" x14ac:dyDescent="0.2">
      <c r="A2707" s="35">
        <v>99677</v>
      </c>
      <c r="B2707" s="28">
        <v>99677</v>
      </c>
      <c r="C2707" s="10" t="s">
        <v>3237</v>
      </c>
      <c r="D2707" s="11" t="s">
        <v>3238</v>
      </c>
      <c r="E2707" s="12">
        <v>9002759996772</v>
      </c>
      <c r="F2707" s="11">
        <v>28</v>
      </c>
      <c r="G2707" s="57">
        <v>7</v>
      </c>
      <c r="H2707" s="106">
        <f t="shared" si="42"/>
        <v>4454.545454545455</v>
      </c>
      <c r="I2707" s="45">
        <v>5390</v>
      </c>
      <c r="J2707" s="30" t="s">
        <v>3665</v>
      </c>
    </row>
    <row r="2708" spans="1:10" x14ac:dyDescent="0.2">
      <c r="A2708" s="35">
        <v>99684</v>
      </c>
      <c r="B2708" s="28">
        <v>99684</v>
      </c>
      <c r="C2708" s="13" t="s">
        <v>3239</v>
      </c>
      <c r="D2708" s="11" t="s">
        <v>3240</v>
      </c>
      <c r="E2708" s="12">
        <v>9002759996840</v>
      </c>
      <c r="F2708" s="11">
        <v>64</v>
      </c>
      <c r="G2708" s="57">
        <v>7.5</v>
      </c>
      <c r="H2708" s="106">
        <f t="shared" si="42"/>
        <v>2140.495867768595</v>
      </c>
      <c r="I2708" s="29">
        <v>2590</v>
      </c>
      <c r="J2708" s="42" t="s">
        <v>3665</v>
      </c>
    </row>
    <row r="2709" spans="1:10" x14ac:dyDescent="0.2">
      <c r="A2709" s="35">
        <v>99684</v>
      </c>
      <c r="B2709" s="28">
        <v>99684</v>
      </c>
      <c r="C2709" s="13" t="s">
        <v>3239</v>
      </c>
      <c r="D2709" s="11" t="s">
        <v>3240</v>
      </c>
      <c r="E2709" s="12">
        <v>9002759996840</v>
      </c>
      <c r="F2709" s="11">
        <v>44</v>
      </c>
      <c r="G2709" s="57">
        <v>7.5</v>
      </c>
      <c r="H2709" s="106">
        <f t="shared" si="42"/>
        <v>2140.495867768595</v>
      </c>
      <c r="I2709" s="29">
        <v>2590</v>
      </c>
      <c r="J2709" s="43" t="s">
        <v>3667</v>
      </c>
    </row>
    <row r="2710" spans="1:10" x14ac:dyDescent="0.2">
      <c r="A2710" s="35">
        <v>99685</v>
      </c>
      <c r="B2710" s="28">
        <v>99685</v>
      </c>
      <c r="C2710" s="13" t="s">
        <v>3241</v>
      </c>
      <c r="D2710" s="11" t="s">
        <v>3240</v>
      </c>
      <c r="E2710" s="12">
        <v>9002759996857</v>
      </c>
      <c r="F2710" s="11">
        <v>65</v>
      </c>
      <c r="G2710" s="57">
        <v>5</v>
      </c>
      <c r="H2710" s="106">
        <f t="shared" si="42"/>
        <v>776.03305785123973</v>
      </c>
      <c r="I2710" s="29">
        <v>939</v>
      </c>
      <c r="J2710" s="42" t="s">
        <v>3665</v>
      </c>
    </row>
    <row r="2711" spans="1:10" x14ac:dyDescent="0.2">
      <c r="A2711" s="35">
        <v>99685</v>
      </c>
      <c r="B2711" s="28">
        <v>99685</v>
      </c>
      <c r="C2711" s="13" t="s">
        <v>3241</v>
      </c>
      <c r="D2711" s="11" t="s">
        <v>3240</v>
      </c>
      <c r="E2711" s="12">
        <v>9002759996857</v>
      </c>
      <c r="F2711" s="11">
        <v>45</v>
      </c>
      <c r="G2711" s="57">
        <v>5</v>
      </c>
      <c r="H2711" s="106">
        <f t="shared" si="42"/>
        <v>776.03305785123973</v>
      </c>
      <c r="I2711" s="29">
        <v>939</v>
      </c>
      <c r="J2711" s="43" t="s">
        <v>3667</v>
      </c>
    </row>
    <row r="2712" spans="1:10" x14ac:dyDescent="0.2">
      <c r="A2712" s="35">
        <v>99686</v>
      </c>
      <c r="B2712" s="28">
        <v>99686</v>
      </c>
      <c r="C2712" s="13" t="s">
        <v>3242</v>
      </c>
      <c r="D2712" s="11" t="s">
        <v>3240</v>
      </c>
      <c r="E2712" s="12">
        <v>9002759996864</v>
      </c>
      <c r="F2712" s="11">
        <v>64</v>
      </c>
      <c r="G2712" s="57">
        <v>12.5</v>
      </c>
      <c r="H2712" s="106">
        <f t="shared" si="42"/>
        <v>1314.0495867768595</v>
      </c>
      <c r="I2712" s="34">
        <v>1590</v>
      </c>
      <c r="J2712" s="42" t="s">
        <v>3665</v>
      </c>
    </row>
    <row r="2713" spans="1:10" x14ac:dyDescent="0.2">
      <c r="A2713" s="35">
        <v>99686</v>
      </c>
      <c r="B2713" s="28">
        <v>99686</v>
      </c>
      <c r="C2713" s="13" t="s">
        <v>3242</v>
      </c>
      <c r="D2713" s="11" t="s">
        <v>3240</v>
      </c>
      <c r="E2713" s="12">
        <v>9002759996864</v>
      </c>
      <c r="F2713" s="11">
        <v>44</v>
      </c>
      <c r="G2713" s="57">
        <v>12.5</v>
      </c>
      <c r="H2713" s="106">
        <f t="shared" si="42"/>
        <v>1314.0495867768595</v>
      </c>
      <c r="I2713" s="34">
        <v>1590</v>
      </c>
      <c r="J2713" s="43" t="s">
        <v>3667</v>
      </c>
    </row>
    <row r="2714" spans="1:10" x14ac:dyDescent="0.2">
      <c r="A2714" s="35">
        <v>99687</v>
      </c>
      <c r="B2714" s="28">
        <v>99687</v>
      </c>
      <c r="C2714" s="13" t="s">
        <v>3243</v>
      </c>
      <c r="D2714" s="11" t="s">
        <v>3240</v>
      </c>
      <c r="E2714" s="12">
        <v>9002759996871</v>
      </c>
      <c r="F2714" s="11">
        <v>64</v>
      </c>
      <c r="G2714" s="57">
        <v>20</v>
      </c>
      <c r="H2714" s="106">
        <f t="shared" si="42"/>
        <v>2884.2975206611573</v>
      </c>
      <c r="I2714" s="29">
        <v>3490</v>
      </c>
      <c r="J2714" s="42" t="s">
        <v>3665</v>
      </c>
    </row>
    <row r="2715" spans="1:10" x14ac:dyDescent="0.2">
      <c r="A2715" s="35">
        <v>99687</v>
      </c>
      <c r="B2715" s="28">
        <v>99687</v>
      </c>
      <c r="C2715" s="13" t="s">
        <v>3243</v>
      </c>
      <c r="D2715" s="11" t="s">
        <v>3240</v>
      </c>
      <c r="E2715" s="12">
        <v>9002759996871</v>
      </c>
      <c r="F2715" s="11">
        <v>44</v>
      </c>
      <c r="G2715" s="57">
        <v>20</v>
      </c>
      <c r="H2715" s="106">
        <f t="shared" si="42"/>
        <v>2884.2975206611573</v>
      </c>
      <c r="I2715" s="29">
        <v>3490</v>
      </c>
      <c r="J2715" s="43" t="s">
        <v>3667</v>
      </c>
    </row>
    <row r="2716" spans="1:10" x14ac:dyDescent="0.2">
      <c r="A2716" s="35">
        <v>99689</v>
      </c>
      <c r="B2716" s="28">
        <v>99689</v>
      </c>
      <c r="C2716" s="10" t="s">
        <v>3244</v>
      </c>
      <c r="D2716" s="11" t="s">
        <v>3245</v>
      </c>
      <c r="E2716" s="12">
        <v>9002759996895</v>
      </c>
      <c r="F2716" s="11">
        <v>530</v>
      </c>
      <c r="G2716" s="57">
        <v>2</v>
      </c>
      <c r="H2716" s="106">
        <f t="shared" si="42"/>
        <v>1314.0495867768595</v>
      </c>
      <c r="I2716" s="34">
        <v>1590</v>
      </c>
      <c r="J2716" s="30" t="s">
        <v>3665</v>
      </c>
    </row>
    <row r="2717" spans="1:10" x14ac:dyDescent="0.2">
      <c r="A2717" s="35">
        <v>99691</v>
      </c>
      <c r="B2717" s="28">
        <v>99691</v>
      </c>
      <c r="C2717" s="10" t="s">
        <v>3246</v>
      </c>
      <c r="D2717" s="11" t="s">
        <v>3247</v>
      </c>
      <c r="E2717" s="12">
        <v>9002759996918</v>
      </c>
      <c r="F2717" s="11">
        <v>585</v>
      </c>
      <c r="G2717" s="57">
        <v>7</v>
      </c>
      <c r="H2717" s="106">
        <f t="shared" si="42"/>
        <v>2636.3636363636365</v>
      </c>
      <c r="I2717" s="29">
        <v>3190</v>
      </c>
      <c r="J2717" s="30" t="s">
        <v>3665</v>
      </c>
    </row>
    <row r="2718" spans="1:10" x14ac:dyDescent="0.2">
      <c r="A2718" s="35">
        <v>99692</v>
      </c>
      <c r="B2718" s="28">
        <v>99692</v>
      </c>
      <c r="C2718" s="10" t="s">
        <v>3248</v>
      </c>
      <c r="D2718" s="11" t="s">
        <v>3247</v>
      </c>
      <c r="E2718" s="12">
        <v>9002759996925</v>
      </c>
      <c r="F2718" s="11">
        <v>584</v>
      </c>
      <c r="G2718" s="57">
        <v>7</v>
      </c>
      <c r="H2718" s="106">
        <f t="shared" si="42"/>
        <v>2884.2975206611573</v>
      </c>
      <c r="I2718" s="29">
        <v>3490</v>
      </c>
      <c r="J2718" s="30" t="s">
        <v>3665</v>
      </c>
    </row>
    <row r="2719" spans="1:10" x14ac:dyDescent="0.2">
      <c r="A2719" s="35">
        <v>99693</v>
      </c>
      <c r="B2719" s="28">
        <v>99693</v>
      </c>
      <c r="C2719" s="10" t="s">
        <v>3249</v>
      </c>
      <c r="D2719" s="11" t="s">
        <v>3250</v>
      </c>
      <c r="E2719" s="12">
        <v>9002759996932</v>
      </c>
      <c r="F2719" s="11">
        <v>380</v>
      </c>
      <c r="G2719" s="57">
        <v>2</v>
      </c>
      <c r="H2719" s="106">
        <f t="shared" si="42"/>
        <v>1396.6942148760331</v>
      </c>
      <c r="I2719" s="29">
        <v>1690</v>
      </c>
      <c r="J2719" s="30" t="s">
        <v>3665</v>
      </c>
    </row>
    <row r="2720" spans="1:10" x14ac:dyDescent="0.2">
      <c r="A2720" s="35">
        <v>99694</v>
      </c>
      <c r="B2720" s="28">
        <v>99694</v>
      </c>
      <c r="C2720" s="10" t="s">
        <v>3251</v>
      </c>
      <c r="D2720" s="11" t="s">
        <v>3250</v>
      </c>
      <c r="E2720" s="12">
        <v>9002759996949</v>
      </c>
      <c r="F2720" s="11">
        <v>380</v>
      </c>
      <c r="G2720" s="57">
        <v>7</v>
      </c>
      <c r="H2720" s="106">
        <f t="shared" si="42"/>
        <v>3132.2314049586776</v>
      </c>
      <c r="I2720" s="45">
        <v>3790</v>
      </c>
      <c r="J2720" s="30" t="s">
        <v>3665</v>
      </c>
    </row>
    <row r="2721" spans="1:10" x14ac:dyDescent="0.2">
      <c r="A2721" s="35">
        <v>99695</v>
      </c>
      <c r="B2721" s="28">
        <v>99695</v>
      </c>
      <c r="C2721" s="10" t="s">
        <v>3252</v>
      </c>
      <c r="D2721" s="11" t="s">
        <v>3250</v>
      </c>
      <c r="E2721" s="12">
        <v>9002759996956</v>
      </c>
      <c r="F2721" s="11">
        <v>381</v>
      </c>
      <c r="G2721" s="57">
        <v>2</v>
      </c>
      <c r="H2721" s="106">
        <f t="shared" si="42"/>
        <v>1396.6942148760331</v>
      </c>
      <c r="I2721" s="29">
        <v>1690</v>
      </c>
      <c r="J2721" s="30" t="s">
        <v>3665</v>
      </c>
    </row>
    <row r="2722" spans="1:10" x14ac:dyDescent="0.2">
      <c r="A2722" s="35">
        <v>99696</v>
      </c>
      <c r="B2722" s="28">
        <v>99696</v>
      </c>
      <c r="C2722" s="10" t="s">
        <v>3253</v>
      </c>
      <c r="D2722" s="11" t="s">
        <v>3250</v>
      </c>
      <c r="E2722" s="12">
        <v>9002759996963</v>
      </c>
      <c r="F2722" s="11">
        <v>381</v>
      </c>
      <c r="G2722" s="57">
        <v>7</v>
      </c>
      <c r="H2722" s="106">
        <f t="shared" si="42"/>
        <v>3132.2314049586776</v>
      </c>
      <c r="I2722" s="45">
        <v>3790</v>
      </c>
      <c r="J2722" s="30" t="s">
        <v>3665</v>
      </c>
    </row>
    <row r="2723" spans="1:10" x14ac:dyDescent="0.2">
      <c r="A2723" s="35">
        <v>99697</v>
      </c>
      <c r="B2723" s="28">
        <v>99697</v>
      </c>
      <c r="C2723" s="10" t="s">
        <v>3254</v>
      </c>
      <c r="D2723" s="11" t="s">
        <v>3255</v>
      </c>
      <c r="E2723" s="12">
        <v>9002759996970</v>
      </c>
      <c r="F2723" s="11">
        <v>369</v>
      </c>
      <c r="G2723" s="57">
        <v>2</v>
      </c>
      <c r="H2723" s="106">
        <f t="shared" si="42"/>
        <v>825.61983471074382</v>
      </c>
      <c r="I2723" s="31">
        <v>999</v>
      </c>
      <c r="J2723" s="30" t="s">
        <v>3665</v>
      </c>
    </row>
    <row r="2724" spans="1:10" x14ac:dyDescent="0.2">
      <c r="A2724" s="35">
        <v>99698</v>
      </c>
      <c r="B2724" s="28">
        <v>99698</v>
      </c>
      <c r="C2724" s="10" t="s">
        <v>3256</v>
      </c>
      <c r="D2724" s="11" t="s">
        <v>3255</v>
      </c>
      <c r="E2724" s="12">
        <v>9002759996987</v>
      </c>
      <c r="F2724" s="11">
        <v>369</v>
      </c>
      <c r="G2724" s="57">
        <v>7</v>
      </c>
      <c r="H2724" s="106">
        <f t="shared" si="42"/>
        <v>2471.0743801652893</v>
      </c>
      <c r="I2724" s="29">
        <v>2990</v>
      </c>
      <c r="J2724" s="30" t="s">
        <v>3665</v>
      </c>
    </row>
    <row r="2725" spans="1:10" x14ac:dyDescent="0.2">
      <c r="A2725" s="35">
        <v>99699</v>
      </c>
      <c r="B2725" s="28">
        <v>99699</v>
      </c>
      <c r="C2725" s="10" t="s">
        <v>3257</v>
      </c>
      <c r="D2725" s="11" t="s">
        <v>1482</v>
      </c>
      <c r="E2725" s="12">
        <v>9002759996994</v>
      </c>
      <c r="F2725" s="11">
        <v>493</v>
      </c>
      <c r="G2725" s="57">
        <v>2</v>
      </c>
      <c r="H2725" s="106">
        <f t="shared" si="42"/>
        <v>776.03305785123973</v>
      </c>
      <c r="I2725" s="29">
        <v>939</v>
      </c>
      <c r="J2725" s="30" t="s">
        <v>3665</v>
      </c>
    </row>
    <row r="2726" spans="1:10" x14ac:dyDescent="0.2">
      <c r="A2726" s="35">
        <v>99701</v>
      </c>
      <c r="B2726" s="28">
        <v>99701</v>
      </c>
      <c r="C2726" s="10" t="s">
        <v>3258</v>
      </c>
      <c r="D2726" s="11" t="s">
        <v>3259</v>
      </c>
      <c r="E2726" s="12">
        <v>9002759997014</v>
      </c>
      <c r="F2726" s="11">
        <v>397</v>
      </c>
      <c r="G2726" s="57">
        <v>2</v>
      </c>
      <c r="H2726" s="106">
        <f t="shared" si="42"/>
        <v>1396.6942148760331</v>
      </c>
      <c r="I2726" s="29">
        <v>1690</v>
      </c>
      <c r="J2726" s="30" t="s">
        <v>3665</v>
      </c>
    </row>
    <row r="2727" spans="1:10" x14ac:dyDescent="0.2">
      <c r="A2727" s="35">
        <v>99702</v>
      </c>
      <c r="B2727" s="28">
        <v>99702</v>
      </c>
      <c r="C2727" s="10" t="s">
        <v>3260</v>
      </c>
      <c r="D2727" s="11" t="s">
        <v>3259</v>
      </c>
      <c r="E2727" s="12">
        <v>9002759997021</v>
      </c>
      <c r="F2727" s="11">
        <v>397</v>
      </c>
      <c r="G2727" s="57">
        <v>7</v>
      </c>
      <c r="H2727" s="106">
        <f t="shared" si="42"/>
        <v>4206.6115702479337</v>
      </c>
      <c r="I2727" s="29">
        <v>5090</v>
      </c>
      <c r="J2727" s="30" t="s">
        <v>3665</v>
      </c>
    </row>
    <row r="2728" spans="1:10" x14ac:dyDescent="0.2">
      <c r="A2728" s="35">
        <v>99703</v>
      </c>
      <c r="B2728" s="28">
        <v>99703</v>
      </c>
      <c r="C2728" s="10" t="s">
        <v>3261</v>
      </c>
      <c r="D2728" s="11" t="s">
        <v>3262</v>
      </c>
      <c r="E2728" s="12">
        <v>9002759997038</v>
      </c>
      <c r="F2728" s="11">
        <v>499</v>
      </c>
      <c r="G2728" s="57">
        <v>2</v>
      </c>
      <c r="H2728" s="106">
        <f t="shared" si="42"/>
        <v>1561.9834710743803</v>
      </c>
      <c r="I2728" s="34">
        <v>1890</v>
      </c>
      <c r="J2728" s="30" t="s">
        <v>3665</v>
      </c>
    </row>
    <row r="2729" spans="1:10" x14ac:dyDescent="0.2">
      <c r="A2729" s="35">
        <v>99704</v>
      </c>
      <c r="B2729" s="28">
        <v>99704</v>
      </c>
      <c r="C2729" s="10" t="s">
        <v>3263</v>
      </c>
      <c r="D2729" s="11" t="s">
        <v>3262</v>
      </c>
      <c r="E2729" s="12">
        <v>9002759997045</v>
      </c>
      <c r="F2729" s="11">
        <v>499</v>
      </c>
      <c r="G2729" s="57">
        <v>2</v>
      </c>
      <c r="H2729" s="106">
        <f t="shared" si="42"/>
        <v>1561.9834710743803</v>
      </c>
      <c r="I2729" s="34">
        <v>1890</v>
      </c>
      <c r="J2729" s="30" t="s">
        <v>3665</v>
      </c>
    </row>
    <row r="2730" spans="1:10" x14ac:dyDescent="0.2">
      <c r="A2730" s="35">
        <v>99705</v>
      </c>
      <c r="B2730" s="28">
        <v>99705</v>
      </c>
      <c r="C2730" s="10" t="s">
        <v>3264</v>
      </c>
      <c r="D2730" s="11" t="s">
        <v>3265</v>
      </c>
      <c r="E2730" s="12">
        <v>9002759997052</v>
      </c>
      <c r="F2730" s="11">
        <v>376</v>
      </c>
      <c r="G2730" s="57">
        <v>2</v>
      </c>
      <c r="H2730" s="106">
        <f t="shared" si="42"/>
        <v>1148.7603305785124</v>
      </c>
      <c r="I2730" s="29">
        <v>1390</v>
      </c>
      <c r="J2730" s="30" t="s">
        <v>3665</v>
      </c>
    </row>
    <row r="2731" spans="1:10" x14ac:dyDescent="0.2">
      <c r="A2731" s="35">
        <v>99706</v>
      </c>
      <c r="B2731" s="28">
        <v>99706</v>
      </c>
      <c r="C2731" s="10" t="s">
        <v>3266</v>
      </c>
      <c r="D2731" s="11" t="s">
        <v>3265</v>
      </c>
      <c r="E2731" s="12">
        <v>9002759997069</v>
      </c>
      <c r="F2731" s="11">
        <v>376</v>
      </c>
      <c r="G2731" s="57">
        <v>7</v>
      </c>
      <c r="H2731" s="106">
        <f t="shared" si="42"/>
        <v>3545.4545454545455</v>
      </c>
      <c r="I2731" s="31">
        <v>4290</v>
      </c>
      <c r="J2731" s="30" t="s">
        <v>3665</v>
      </c>
    </row>
    <row r="2732" spans="1:10" x14ac:dyDescent="0.2">
      <c r="A2732" s="35">
        <v>99707</v>
      </c>
      <c r="B2732" s="28">
        <v>99707</v>
      </c>
      <c r="C2732" s="10" t="s">
        <v>3267</v>
      </c>
      <c r="D2732" s="11" t="s">
        <v>3268</v>
      </c>
      <c r="E2732" s="12">
        <v>9002759997076</v>
      </c>
      <c r="F2732" s="11">
        <v>376</v>
      </c>
      <c r="G2732" s="57">
        <v>7</v>
      </c>
      <c r="H2732" s="106">
        <f t="shared" si="42"/>
        <v>3132.2314049586776</v>
      </c>
      <c r="I2732" s="45">
        <v>3790</v>
      </c>
      <c r="J2732" s="30" t="s">
        <v>3665</v>
      </c>
    </row>
    <row r="2733" spans="1:10" x14ac:dyDescent="0.2">
      <c r="A2733" s="35">
        <v>99711</v>
      </c>
      <c r="B2733" s="28">
        <v>99711</v>
      </c>
      <c r="C2733" s="10" t="s">
        <v>3269</v>
      </c>
      <c r="D2733" s="11" t="s">
        <v>3270</v>
      </c>
      <c r="E2733" s="12">
        <v>9002759997113</v>
      </c>
      <c r="F2733" s="11">
        <v>638</v>
      </c>
      <c r="G2733" s="57">
        <v>2</v>
      </c>
      <c r="H2733" s="106">
        <f t="shared" si="42"/>
        <v>734.71074380165294</v>
      </c>
      <c r="I2733" s="29">
        <v>889</v>
      </c>
      <c r="J2733" s="30" t="s">
        <v>3665</v>
      </c>
    </row>
    <row r="2734" spans="1:10" x14ac:dyDescent="0.2">
      <c r="A2734" s="35">
        <v>99712</v>
      </c>
      <c r="B2734" s="28">
        <v>99712</v>
      </c>
      <c r="C2734" s="10" t="s">
        <v>3271</v>
      </c>
      <c r="D2734" s="11" t="s">
        <v>3270</v>
      </c>
      <c r="E2734" s="12">
        <v>9002759997120</v>
      </c>
      <c r="F2734" s="11">
        <v>638</v>
      </c>
      <c r="G2734" s="57">
        <v>2</v>
      </c>
      <c r="H2734" s="106">
        <f t="shared" si="42"/>
        <v>1479.3388429752067</v>
      </c>
      <c r="I2734" s="29">
        <v>1790</v>
      </c>
      <c r="J2734" s="30" t="s">
        <v>3665</v>
      </c>
    </row>
    <row r="2735" spans="1:10" x14ac:dyDescent="0.2">
      <c r="A2735" s="35">
        <v>99713</v>
      </c>
      <c r="B2735" s="28">
        <v>99713</v>
      </c>
      <c r="C2735" s="10" t="s">
        <v>3272</v>
      </c>
      <c r="D2735" s="11" t="s">
        <v>3270</v>
      </c>
      <c r="E2735" s="12">
        <v>9002759997137</v>
      </c>
      <c r="F2735" s="11">
        <v>638</v>
      </c>
      <c r="G2735" s="57">
        <v>7</v>
      </c>
      <c r="H2735" s="106">
        <f t="shared" si="42"/>
        <v>2884.2975206611573</v>
      </c>
      <c r="I2735" s="29">
        <v>3490</v>
      </c>
      <c r="J2735" s="30" t="s">
        <v>3665</v>
      </c>
    </row>
    <row r="2736" spans="1:10" x14ac:dyDescent="0.2">
      <c r="A2736" s="35">
        <v>99715</v>
      </c>
      <c r="B2736" s="28">
        <v>99715</v>
      </c>
      <c r="C2736" s="10" t="s">
        <v>3273</v>
      </c>
      <c r="D2736" s="11" t="s">
        <v>3274</v>
      </c>
      <c r="E2736" s="12">
        <v>9002759997151</v>
      </c>
      <c r="F2736" s="11">
        <v>720</v>
      </c>
      <c r="G2736" s="57">
        <v>7</v>
      </c>
      <c r="H2736" s="106">
        <f t="shared" si="42"/>
        <v>2636.3636363636365</v>
      </c>
      <c r="I2736" s="29">
        <v>3190</v>
      </c>
      <c r="J2736" s="30" t="s">
        <v>3665</v>
      </c>
    </row>
    <row r="2737" spans="1:10" x14ac:dyDescent="0.2">
      <c r="A2737" s="35">
        <v>99716</v>
      </c>
      <c r="B2737" s="28">
        <v>99716</v>
      </c>
      <c r="C2737" s="10" t="s">
        <v>3442</v>
      </c>
      <c r="D2737" s="11" t="s">
        <v>2111</v>
      </c>
      <c r="E2737" s="12">
        <v>9002759997168</v>
      </c>
      <c r="F2737" s="11">
        <v>260</v>
      </c>
      <c r="G2737" s="57">
        <v>20</v>
      </c>
      <c r="H2737" s="106">
        <f t="shared" si="42"/>
        <v>1892.5619834710744</v>
      </c>
      <c r="I2737" s="31">
        <v>2290</v>
      </c>
      <c r="J2737" s="36" t="s">
        <v>3667</v>
      </c>
    </row>
    <row r="2738" spans="1:10" x14ac:dyDescent="0.2">
      <c r="A2738" s="35">
        <v>99717</v>
      </c>
      <c r="B2738" s="28">
        <v>99717</v>
      </c>
      <c r="C2738" s="10" t="s">
        <v>3443</v>
      </c>
      <c r="D2738" s="11" t="s">
        <v>2111</v>
      </c>
      <c r="E2738" s="12">
        <v>9002759997175</v>
      </c>
      <c r="F2738" s="11">
        <v>261</v>
      </c>
      <c r="G2738" s="57">
        <v>5</v>
      </c>
      <c r="H2738" s="106">
        <f t="shared" si="42"/>
        <v>619.00826446280996</v>
      </c>
      <c r="I2738" s="34">
        <v>749</v>
      </c>
      <c r="J2738" s="36" t="s">
        <v>3667</v>
      </c>
    </row>
    <row r="2739" spans="1:10" x14ac:dyDescent="0.2">
      <c r="A2739" s="35">
        <v>99718</v>
      </c>
      <c r="B2739" s="28">
        <v>99718</v>
      </c>
      <c r="C2739" s="10" t="s">
        <v>3444</v>
      </c>
      <c r="D2739" s="11" t="s">
        <v>2111</v>
      </c>
      <c r="E2739" s="12">
        <v>9002759997182</v>
      </c>
      <c r="F2739" s="11">
        <v>261</v>
      </c>
      <c r="G2739" s="57">
        <v>12.5</v>
      </c>
      <c r="H2739" s="106">
        <f t="shared" si="42"/>
        <v>1066.1157024793388</v>
      </c>
      <c r="I2739" s="29">
        <v>1290</v>
      </c>
      <c r="J2739" s="36" t="s">
        <v>3667</v>
      </c>
    </row>
    <row r="2740" spans="1:10" x14ac:dyDescent="0.2">
      <c r="A2740" s="35">
        <v>99719</v>
      </c>
      <c r="B2740" s="28">
        <v>99719</v>
      </c>
      <c r="C2740" s="10" t="s">
        <v>3445</v>
      </c>
      <c r="D2740" s="11" t="s">
        <v>2111</v>
      </c>
      <c r="E2740" s="12">
        <v>9002759997199</v>
      </c>
      <c r="F2740" s="11">
        <v>261</v>
      </c>
      <c r="G2740" s="57">
        <v>20</v>
      </c>
      <c r="H2740" s="106">
        <f t="shared" si="42"/>
        <v>1892.5619834710744</v>
      </c>
      <c r="I2740" s="31">
        <v>2290</v>
      </c>
      <c r="J2740" s="36" t="s">
        <v>3667</v>
      </c>
    </row>
    <row r="2741" spans="1:10" x14ac:dyDescent="0.2">
      <c r="A2741" s="35">
        <v>99721</v>
      </c>
      <c r="B2741" s="28">
        <v>99721</v>
      </c>
      <c r="C2741" s="10" t="s">
        <v>3446</v>
      </c>
      <c r="D2741" s="11" t="s">
        <v>2111</v>
      </c>
      <c r="E2741" s="12">
        <v>9002759997212</v>
      </c>
      <c r="F2741" s="11">
        <v>262</v>
      </c>
      <c r="G2741" s="57">
        <v>5</v>
      </c>
      <c r="H2741" s="106">
        <f t="shared" si="42"/>
        <v>1148.7603305785124</v>
      </c>
      <c r="I2741" s="29">
        <v>1390</v>
      </c>
      <c r="J2741" s="36" t="s">
        <v>3667</v>
      </c>
    </row>
    <row r="2742" spans="1:10" x14ac:dyDescent="0.2">
      <c r="A2742" s="35">
        <v>99722</v>
      </c>
      <c r="B2742" s="28">
        <v>99722</v>
      </c>
      <c r="C2742" s="10" t="s">
        <v>3447</v>
      </c>
      <c r="D2742" s="11" t="s">
        <v>2111</v>
      </c>
      <c r="E2742" s="12">
        <v>9002759997229</v>
      </c>
      <c r="F2742" s="11">
        <v>262</v>
      </c>
      <c r="G2742" s="57">
        <v>12.5</v>
      </c>
      <c r="H2742" s="106">
        <f t="shared" si="42"/>
        <v>1809.9173553719008</v>
      </c>
      <c r="I2742" s="34">
        <v>2190</v>
      </c>
      <c r="J2742" s="36" t="s">
        <v>3667</v>
      </c>
    </row>
    <row r="2743" spans="1:10" x14ac:dyDescent="0.2">
      <c r="A2743" s="35">
        <v>99723</v>
      </c>
      <c r="B2743" s="28">
        <v>99723</v>
      </c>
      <c r="C2743" s="10" t="s">
        <v>3448</v>
      </c>
      <c r="D2743" s="11" t="s">
        <v>2111</v>
      </c>
      <c r="E2743" s="12">
        <v>9002759997236</v>
      </c>
      <c r="F2743" s="11">
        <v>262</v>
      </c>
      <c r="G2743" s="57">
        <v>20</v>
      </c>
      <c r="H2743" s="106">
        <f t="shared" si="42"/>
        <v>2471.0743801652893</v>
      </c>
      <c r="I2743" s="29">
        <v>2990</v>
      </c>
      <c r="J2743" s="36" t="s">
        <v>3667</v>
      </c>
    </row>
    <row r="2744" spans="1:10" x14ac:dyDescent="0.2">
      <c r="A2744" s="35">
        <v>99724</v>
      </c>
      <c r="B2744" s="28">
        <v>99724</v>
      </c>
      <c r="C2744" s="10" t="s">
        <v>3449</v>
      </c>
      <c r="D2744" s="11" t="s">
        <v>2111</v>
      </c>
      <c r="E2744" s="12">
        <v>9002759997243</v>
      </c>
      <c r="F2744" s="11">
        <v>264</v>
      </c>
      <c r="G2744" s="57">
        <v>20</v>
      </c>
      <c r="H2744" s="106">
        <f t="shared" si="42"/>
        <v>2140.495867768595</v>
      </c>
      <c r="I2744" s="29">
        <v>2590</v>
      </c>
      <c r="J2744" s="36" t="s">
        <v>3667</v>
      </c>
    </row>
    <row r="2745" spans="1:10" x14ac:dyDescent="0.2">
      <c r="A2745" s="35">
        <v>99726</v>
      </c>
      <c r="B2745" s="28">
        <v>99726</v>
      </c>
      <c r="C2745" s="10" t="s">
        <v>3450</v>
      </c>
      <c r="D2745" s="11" t="s">
        <v>2317</v>
      </c>
      <c r="E2745" s="12">
        <v>9002759997267</v>
      </c>
      <c r="F2745" s="11">
        <v>246</v>
      </c>
      <c r="G2745" s="57">
        <v>2</v>
      </c>
      <c r="H2745" s="106">
        <f t="shared" si="42"/>
        <v>1314.0495867768595</v>
      </c>
      <c r="I2745" s="34">
        <v>1590</v>
      </c>
      <c r="J2745" s="36" t="s">
        <v>3667</v>
      </c>
    </row>
    <row r="2746" spans="1:10" x14ac:dyDescent="0.2">
      <c r="A2746" s="35">
        <v>99727</v>
      </c>
      <c r="B2746" s="28">
        <v>99727</v>
      </c>
      <c r="C2746" s="10" t="s">
        <v>3451</v>
      </c>
      <c r="D2746" s="11" t="s">
        <v>2317</v>
      </c>
      <c r="E2746" s="12">
        <v>9002759997274</v>
      </c>
      <c r="F2746" s="11">
        <v>247</v>
      </c>
      <c r="G2746" s="57">
        <v>2</v>
      </c>
      <c r="H2746" s="106">
        <f t="shared" si="42"/>
        <v>1644.6280991735537</v>
      </c>
      <c r="I2746" s="34">
        <v>1990</v>
      </c>
      <c r="J2746" s="36" t="s">
        <v>3667</v>
      </c>
    </row>
    <row r="2747" spans="1:10" x14ac:dyDescent="0.2">
      <c r="A2747" s="35">
        <v>99728</v>
      </c>
      <c r="B2747" s="28">
        <v>99728</v>
      </c>
      <c r="C2747" s="10" t="s">
        <v>3452</v>
      </c>
      <c r="D2747" s="11" t="s">
        <v>3453</v>
      </c>
      <c r="E2747" s="12">
        <v>9002759997281</v>
      </c>
      <c r="F2747" s="11">
        <v>74</v>
      </c>
      <c r="G2747" s="57">
        <v>7</v>
      </c>
      <c r="H2747" s="106">
        <f t="shared" si="42"/>
        <v>1975.206611570248</v>
      </c>
      <c r="I2747" s="34">
        <v>2390</v>
      </c>
      <c r="J2747" s="36" t="s">
        <v>3667</v>
      </c>
    </row>
    <row r="2748" spans="1:10" x14ac:dyDescent="0.2">
      <c r="A2748" s="35">
        <v>99729</v>
      </c>
      <c r="B2748" s="28">
        <v>99729</v>
      </c>
      <c r="C2748" s="10" t="s">
        <v>3454</v>
      </c>
      <c r="D2748" s="11" t="s">
        <v>3453</v>
      </c>
      <c r="E2748" s="12">
        <v>9002759997298</v>
      </c>
      <c r="F2748" s="11">
        <v>74</v>
      </c>
      <c r="G2748" s="57">
        <v>7</v>
      </c>
      <c r="H2748" s="106">
        <f t="shared" si="42"/>
        <v>2223.1404958677685</v>
      </c>
      <c r="I2748" s="29">
        <v>2690</v>
      </c>
      <c r="J2748" s="36" t="s">
        <v>3667</v>
      </c>
    </row>
    <row r="2749" spans="1:10" x14ac:dyDescent="0.2">
      <c r="A2749" s="35">
        <v>99731</v>
      </c>
      <c r="B2749" s="28">
        <v>99731</v>
      </c>
      <c r="C2749" s="10" t="s">
        <v>3275</v>
      </c>
      <c r="D2749" s="11" t="s">
        <v>1225</v>
      </c>
      <c r="E2749" s="12">
        <v>9002759997311</v>
      </c>
      <c r="F2749" s="11">
        <v>596</v>
      </c>
      <c r="G2749" s="57">
        <v>7</v>
      </c>
      <c r="H2749" s="106">
        <f t="shared" si="42"/>
        <v>983.47107438016531</v>
      </c>
      <c r="I2749" s="34">
        <v>1190</v>
      </c>
      <c r="J2749" s="30" t="s">
        <v>3665</v>
      </c>
    </row>
    <row r="2750" spans="1:10" x14ac:dyDescent="0.2">
      <c r="A2750" s="35">
        <v>99734</v>
      </c>
      <c r="B2750" s="28">
        <v>99734</v>
      </c>
      <c r="C2750" s="10" t="s">
        <v>3455</v>
      </c>
      <c r="D2750" s="11" t="s">
        <v>3456</v>
      </c>
      <c r="E2750" s="12">
        <v>9002759997342</v>
      </c>
      <c r="F2750" s="11">
        <v>180</v>
      </c>
      <c r="G2750" s="58"/>
      <c r="H2750" s="106">
        <f t="shared" si="42"/>
        <v>395.86776859504135</v>
      </c>
      <c r="I2750" s="29">
        <v>479</v>
      </c>
      <c r="J2750" s="36" t="s">
        <v>3667</v>
      </c>
    </row>
    <row r="2751" spans="1:10" x14ac:dyDescent="0.2">
      <c r="A2751" s="35">
        <v>99735</v>
      </c>
      <c r="B2751" s="28">
        <v>99735</v>
      </c>
      <c r="C2751" s="10" t="s">
        <v>3457</v>
      </c>
      <c r="D2751" s="11" t="s">
        <v>3458</v>
      </c>
      <c r="E2751" s="12">
        <v>9002759997359</v>
      </c>
      <c r="F2751" s="11">
        <v>180</v>
      </c>
      <c r="G2751" s="58"/>
      <c r="H2751" s="106">
        <f t="shared" si="42"/>
        <v>734.71074380165294</v>
      </c>
      <c r="I2751" s="29">
        <v>889</v>
      </c>
      <c r="J2751" s="36" t="s">
        <v>3667</v>
      </c>
    </row>
    <row r="2752" spans="1:10" x14ac:dyDescent="0.2">
      <c r="A2752" s="35">
        <v>99736</v>
      </c>
      <c r="B2752" s="28">
        <v>99736</v>
      </c>
      <c r="C2752" s="10" t="s">
        <v>3459</v>
      </c>
      <c r="D2752" s="11" t="s">
        <v>3460</v>
      </c>
      <c r="E2752" s="12">
        <v>9002759997366</v>
      </c>
      <c r="F2752" s="11">
        <v>181</v>
      </c>
      <c r="G2752" s="57">
        <v>2</v>
      </c>
      <c r="H2752" s="106">
        <f t="shared" si="42"/>
        <v>214.04958677685951</v>
      </c>
      <c r="I2752" s="31">
        <v>259</v>
      </c>
      <c r="J2752" s="36" t="s">
        <v>3667</v>
      </c>
    </row>
    <row r="2753" spans="1:10" x14ac:dyDescent="0.2">
      <c r="A2753" s="35">
        <v>99737</v>
      </c>
      <c r="B2753" s="28">
        <v>99737</v>
      </c>
      <c r="C2753" s="10" t="s">
        <v>3461</v>
      </c>
      <c r="D2753" s="11" t="s">
        <v>3462</v>
      </c>
      <c r="E2753" s="12">
        <v>9002759997373</v>
      </c>
      <c r="F2753" s="11">
        <v>180</v>
      </c>
      <c r="G2753" s="57">
        <v>2</v>
      </c>
      <c r="H2753" s="106">
        <f t="shared" si="42"/>
        <v>90.082644628099175</v>
      </c>
      <c r="I2753" s="41">
        <v>109</v>
      </c>
      <c r="J2753" s="36" t="s">
        <v>3667</v>
      </c>
    </row>
    <row r="2754" spans="1:10" x14ac:dyDescent="0.2">
      <c r="A2754" s="35">
        <v>99738</v>
      </c>
      <c r="B2754" s="28">
        <v>99738</v>
      </c>
      <c r="C2754" s="10" t="s">
        <v>3463</v>
      </c>
      <c r="D2754" s="11" t="s">
        <v>3464</v>
      </c>
      <c r="E2754" s="12">
        <v>9002759997380</v>
      </c>
      <c r="F2754" s="11">
        <v>181</v>
      </c>
      <c r="G2754" s="59"/>
      <c r="H2754" s="106">
        <f t="shared" si="42"/>
        <v>180.9917355371901</v>
      </c>
      <c r="I2754" s="31">
        <v>219</v>
      </c>
      <c r="J2754" s="36" t="s">
        <v>3667</v>
      </c>
    </row>
    <row r="2755" spans="1:10" x14ac:dyDescent="0.2">
      <c r="A2755" s="35">
        <v>99739</v>
      </c>
      <c r="B2755" s="28">
        <v>99739</v>
      </c>
      <c r="C2755" s="10" t="s">
        <v>3465</v>
      </c>
      <c r="D2755" s="11" t="s">
        <v>3466</v>
      </c>
      <c r="E2755" s="12">
        <v>9002759997397</v>
      </c>
      <c r="F2755" s="11">
        <v>181</v>
      </c>
      <c r="G2755" s="59"/>
      <c r="H2755" s="106">
        <f t="shared" si="42"/>
        <v>321.48760330578511</v>
      </c>
      <c r="I2755" s="29">
        <v>389</v>
      </c>
      <c r="J2755" s="36" t="s">
        <v>3667</v>
      </c>
    </row>
    <row r="2756" spans="1:10" x14ac:dyDescent="0.2">
      <c r="A2756" s="35">
        <v>99742</v>
      </c>
      <c r="B2756" s="28">
        <v>99742</v>
      </c>
      <c r="C2756" s="10" t="s">
        <v>3467</v>
      </c>
      <c r="D2756" s="11" t="s">
        <v>3456</v>
      </c>
      <c r="E2756" s="12">
        <v>9002759997427</v>
      </c>
      <c r="F2756" s="11">
        <v>182</v>
      </c>
      <c r="G2756" s="58"/>
      <c r="H2756" s="106">
        <f t="shared" si="42"/>
        <v>395.86776859504135</v>
      </c>
      <c r="I2756" s="29">
        <v>479</v>
      </c>
      <c r="J2756" s="36" t="s">
        <v>3667</v>
      </c>
    </row>
    <row r="2757" spans="1:10" x14ac:dyDescent="0.2">
      <c r="A2757" s="35">
        <v>99743</v>
      </c>
      <c r="B2757" s="28">
        <v>99743</v>
      </c>
      <c r="C2757" s="10" t="s">
        <v>3468</v>
      </c>
      <c r="D2757" s="11" t="s">
        <v>3458</v>
      </c>
      <c r="E2757" s="12">
        <v>9002759997434</v>
      </c>
      <c r="F2757" s="11">
        <v>182</v>
      </c>
      <c r="G2757" s="58"/>
      <c r="H2757" s="106">
        <f t="shared" si="42"/>
        <v>734.71074380165294</v>
      </c>
      <c r="I2757" s="29">
        <v>889</v>
      </c>
      <c r="J2757" s="36" t="s">
        <v>3667</v>
      </c>
    </row>
    <row r="2758" spans="1:10" x14ac:dyDescent="0.2">
      <c r="A2758" s="35">
        <v>99744</v>
      </c>
      <c r="B2758" s="28">
        <v>99744</v>
      </c>
      <c r="C2758" s="10" t="s">
        <v>3469</v>
      </c>
      <c r="D2758" s="11" t="s">
        <v>3460</v>
      </c>
      <c r="E2758" s="12">
        <v>9002759997441</v>
      </c>
      <c r="F2758" s="11">
        <v>183</v>
      </c>
      <c r="G2758" s="57">
        <v>2</v>
      </c>
      <c r="H2758" s="106">
        <f t="shared" si="42"/>
        <v>214.04958677685951</v>
      </c>
      <c r="I2758" s="31">
        <v>259</v>
      </c>
      <c r="J2758" s="36" t="s">
        <v>3667</v>
      </c>
    </row>
    <row r="2759" spans="1:10" x14ac:dyDescent="0.2">
      <c r="A2759" s="35">
        <v>99745</v>
      </c>
      <c r="B2759" s="28">
        <v>99745</v>
      </c>
      <c r="C2759" s="10" t="s">
        <v>3470</v>
      </c>
      <c r="D2759" s="11" t="s">
        <v>3462</v>
      </c>
      <c r="E2759" s="12">
        <v>9002759997458</v>
      </c>
      <c r="F2759" s="11">
        <v>182</v>
      </c>
      <c r="G2759" s="57">
        <v>2</v>
      </c>
      <c r="H2759" s="106">
        <f t="shared" si="42"/>
        <v>90.082644628099175</v>
      </c>
      <c r="I2759" s="41">
        <v>109</v>
      </c>
      <c r="J2759" s="36" t="s">
        <v>3667</v>
      </c>
    </row>
    <row r="2760" spans="1:10" x14ac:dyDescent="0.2">
      <c r="A2760" s="35">
        <v>99746</v>
      </c>
      <c r="B2760" s="28">
        <v>99746</v>
      </c>
      <c r="C2760" s="10" t="s">
        <v>3471</v>
      </c>
      <c r="D2760" s="11" t="s">
        <v>3464</v>
      </c>
      <c r="E2760" s="12">
        <v>9002759997465</v>
      </c>
      <c r="F2760" s="11">
        <v>183</v>
      </c>
      <c r="G2760" s="59"/>
      <c r="H2760" s="106">
        <f t="shared" si="42"/>
        <v>180.9917355371901</v>
      </c>
      <c r="I2760" s="31">
        <v>219</v>
      </c>
      <c r="J2760" s="36" t="s">
        <v>3667</v>
      </c>
    </row>
    <row r="2761" spans="1:10" x14ac:dyDescent="0.2">
      <c r="A2761" s="35">
        <v>99747</v>
      </c>
      <c r="B2761" s="28">
        <v>99747</v>
      </c>
      <c r="C2761" s="10" t="s">
        <v>3465</v>
      </c>
      <c r="D2761" s="11" t="s">
        <v>3466</v>
      </c>
      <c r="E2761" s="12">
        <v>9002759997472</v>
      </c>
      <c r="F2761" s="11">
        <v>183</v>
      </c>
      <c r="G2761" s="59"/>
      <c r="H2761" s="106">
        <f t="shared" si="42"/>
        <v>321.48760330578511</v>
      </c>
      <c r="I2761" s="29">
        <v>389</v>
      </c>
      <c r="J2761" s="36" t="s">
        <v>3667</v>
      </c>
    </row>
    <row r="2762" spans="1:10" x14ac:dyDescent="0.2">
      <c r="A2762" s="35">
        <v>99749</v>
      </c>
      <c r="B2762" s="28">
        <v>99749</v>
      </c>
      <c r="C2762" s="10" t="s">
        <v>3472</v>
      </c>
      <c r="D2762" s="11" t="s">
        <v>3473</v>
      </c>
      <c r="E2762" s="12">
        <v>9002759997496</v>
      </c>
      <c r="F2762" s="11">
        <v>186</v>
      </c>
      <c r="G2762" s="57">
        <v>2</v>
      </c>
      <c r="H2762" s="106">
        <f t="shared" si="42"/>
        <v>709.91735537190084</v>
      </c>
      <c r="I2762" s="31">
        <v>859</v>
      </c>
      <c r="J2762" s="36" t="s">
        <v>3667</v>
      </c>
    </row>
    <row r="2763" spans="1:10" x14ac:dyDescent="0.2">
      <c r="A2763" s="35">
        <v>99751</v>
      </c>
      <c r="B2763" s="28">
        <v>99751</v>
      </c>
      <c r="C2763" s="10" t="s">
        <v>3474</v>
      </c>
      <c r="D2763" s="11" t="s">
        <v>3475</v>
      </c>
      <c r="E2763" s="12">
        <v>9002759997519</v>
      </c>
      <c r="F2763" s="11">
        <v>186</v>
      </c>
      <c r="G2763" s="57">
        <v>2</v>
      </c>
      <c r="H2763" s="106">
        <f t="shared" ref="H2763:H2826" si="43">I2763/1.21</f>
        <v>825.61983471074382</v>
      </c>
      <c r="I2763" s="31">
        <v>999</v>
      </c>
      <c r="J2763" s="36" t="s">
        <v>3667</v>
      </c>
    </row>
    <row r="2764" spans="1:10" x14ac:dyDescent="0.2">
      <c r="A2764" s="35">
        <v>99753</v>
      </c>
      <c r="B2764" s="28">
        <v>99753</v>
      </c>
      <c r="C2764" s="10" t="s">
        <v>3476</v>
      </c>
      <c r="D2764" s="11" t="s">
        <v>3477</v>
      </c>
      <c r="E2764" s="12">
        <v>9002759997533</v>
      </c>
      <c r="F2764" s="11">
        <v>184</v>
      </c>
      <c r="G2764" s="57">
        <v>2</v>
      </c>
      <c r="H2764" s="106">
        <f t="shared" si="43"/>
        <v>900.82644628099172</v>
      </c>
      <c r="I2764" s="34">
        <v>1090</v>
      </c>
      <c r="J2764" s="36" t="s">
        <v>3667</v>
      </c>
    </row>
    <row r="2765" spans="1:10" x14ac:dyDescent="0.2">
      <c r="A2765" s="35">
        <v>99754</v>
      </c>
      <c r="B2765" s="28">
        <v>99754</v>
      </c>
      <c r="C2765" s="10" t="s">
        <v>3478</v>
      </c>
      <c r="D2765" s="11" t="s">
        <v>3479</v>
      </c>
      <c r="E2765" s="12">
        <v>9002759997540</v>
      </c>
      <c r="F2765" s="11">
        <v>185</v>
      </c>
      <c r="G2765" s="57">
        <v>2</v>
      </c>
      <c r="H2765" s="106">
        <f t="shared" si="43"/>
        <v>709.91735537190084</v>
      </c>
      <c r="I2765" s="31">
        <v>859</v>
      </c>
      <c r="J2765" s="36" t="s">
        <v>3667</v>
      </c>
    </row>
    <row r="2766" spans="1:10" x14ac:dyDescent="0.2">
      <c r="A2766" s="35">
        <v>99755</v>
      </c>
      <c r="B2766" s="28">
        <v>99755</v>
      </c>
      <c r="C2766" s="10" t="s">
        <v>3480</v>
      </c>
      <c r="D2766" s="11" t="s">
        <v>3473</v>
      </c>
      <c r="E2766" s="12">
        <v>9002759997557</v>
      </c>
      <c r="F2766" s="11">
        <v>186</v>
      </c>
      <c r="G2766" s="57">
        <v>2</v>
      </c>
      <c r="H2766" s="106">
        <f t="shared" si="43"/>
        <v>709.91735537190084</v>
      </c>
      <c r="I2766" s="31">
        <v>859</v>
      </c>
      <c r="J2766" s="36" t="s">
        <v>3667</v>
      </c>
    </row>
    <row r="2767" spans="1:10" x14ac:dyDescent="0.2">
      <c r="A2767" s="35">
        <v>99756</v>
      </c>
      <c r="B2767" s="28">
        <v>99756</v>
      </c>
      <c r="C2767" s="10" t="s">
        <v>3481</v>
      </c>
      <c r="D2767" s="11" t="s">
        <v>3475</v>
      </c>
      <c r="E2767" s="12">
        <v>9002759997564</v>
      </c>
      <c r="F2767" s="11">
        <v>187</v>
      </c>
      <c r="G2767" s="57">
        <v>2</v>
      </c>
      <c r="H2767" s="106">
        <f t="shared" si="43"/>
        <v>825.61983471074382</v>
      </c>
      <c r="I2767" s="31">
        <v>999</v>
      </c>
      <c r="J2767" s="36" t="s">
        <v>3667</v>
      </c>
    </row>
    <row r="2768" spans="1:10" x14ac:dyDescent="0.2">
      <c r="A2768" s="35">
        <v>99757</v>
      </c>
      <c r="B2768" s="28">
        <v>99757</v>
      </c>
      <c r="C2768" s="10" t="s">
        <v>3482</v>
      </c>
      <c r="D2768" s="11" t="s">
        <v>3483</v>
      </c>
      <c r="E2768" s="12">
        <v>9002759997571</v>
      </c>
      <c r="F2768" s="11">
        <v>184</v>
      </c>
      <c r="G2768" s="57">
        <v>2</v>
      </c>
      <c r="H2768" s="106">
        <f t="shared" si="43"/>
        <v>709.91735537190084</v>
      </c>
      <c r="I2768" s="31">
        <v>859</v>
      </c>
      <c r="J2768" s="36" t="s">
        <v>3667</v>
      </c>
    </row>
    <row r="2769" spans="1:10" x14ac:dyDescent="0.2">
      <c r="A2769" s="35">
        <v>99758</v>
      </c>
      <c r="B2769" s="28">
        <v>99758</v>
      </c>
      <c r="C2769" s="10" t="s">
        <v>3484</v>
      </c>
      <c r="D2769" s="11" t="s">
        <v>3477</v>
      </c>
      <c r="E2769" s="12">
        <v>9002759997588</v>
      </c>
      <c r="F2769" s="11">
        <v>185</v>
      </c>
      <c r="G2769" s="57">
        <v>2</v>
      </c>
      <c r="H2769" s="106">
        <f t="shared" si="43"/>
        <v>900.82644628099172</v>
      </c>
      <c r="I2769" s="34">
        <v>1090</v>
      </c>
      <c r="J2769" s="36" t="s">
        <v>3667</v>
      </c>
    </row>
    <row r="2770" spans="1:10" x14ac:dyDescent="0.2">
      <c r="A2770" s="35">
        <v>99759</v>
      </c>
      <c r="B2770" s="28">
        <v>99759</v>
      </c>
      <c r="C2770" s="10" t="s">
        <v>3485</v>
      </c>
      <c r="D2770" s="11" t="s">
        <v>3479</v>
      </c>
      <c r="E2770" s="12">
        <v>9002759997595</v>
      </c>
      <c r="F2770" s="11">
        <v>185</v>
      </c>
      <c r="G2770" s="57">
        <v>2</v>
      </c>
      <c r="H2770" s="106">
        <f t="shared" si="43"/>
        <v>709.91735537190084</v>
      </c>
      <c r="I2770" s="31">
        <v>859</v>
      </c>
      <c r="J2770" s="36" t="s">
        <v>3667</v>
      </c>
    </row>
    <row r="2771" spans="1:10" x14ac:dyDescent="0.2">
      <c r="A2771" s="35">
        <v>99761</v>
      </c>
      <c r="B2771" s="28">
        <v>99761</v>
      </c>
      <c r="C2771" s="10" t="s">
        <v>3486</v>
      </c>
      <c r="D2771" s="11" t="s">
        <v>3487</v>
      </c>
      <c r="E2771" s="12">
        <v>9002759997618</v>
      </c>
      <c r="F2771" s="11">
        <v>184</v>
      </c>
      <c r="G2771" s="57">
        <v>2</v>
      </c>
      <c r="H2771" s="106">
        <f t="shared" si="43"/>
        <v>900.82644628099172</v>
      </c>
      <c r="I2771" s="34">
        <v>1090</v>
      </c>
      <c r="J2771" s="36" t="s">
        <v>3667</v>
      </c>
    </row>
    <row r="2772" spans="1:10" x14ac:dyDescent="0.2">
      <c r="A2772" s="35">
        <v>99762</v>
      </c>
      <c r="B2772" s="28">
        <v>99762</v>
      </c>
      <c r="C2772" s="10" t="s">
        <v>3488</v>
      </c>
      <c r="D2772" s="11" t="s">
        <v>3489</v>
      </c>
      <c r="E2772" s="12">
        <v>9002759997625</v>
      </c>
      <c r="F2772" s="11">
        <v>187</v>
      </c>
      <c r="G2772" s="57">
        <v>7</v>
      </c>
      <c r="H2772" s="106">
        <f t="shared" si="43"/>
        <v>2471.0743801652893</v>
      </c>
      <c r="I2772" s="29">
        <v>2990</v>
      </c>
      <c r="J2772" s="36" t="s">
        <v>3667</v>
      </c>
    </row>
    <row r="2773" spans="1:10" x14ac:dyDescent="0.2">
      <c r="A2773" s="35">
        <v>99763</v>
      </c>
      <c r="B2773" s="28">
        <v>99763</v>
      </c>
      <c r="C2773" s="10" t="s">
        <v>3490</v>
      </c>
      <c r="D2773" s="11" t="s">
        <v>3489</v>
      </c>
      <c r="E2773" s="12">
        <v>9002759997632</v>
      </c>
      <c r="F2773" s="11">
        <v>187</v>
      </c>
      <c r="G2773" s="57">
        <v>7</v>
      </c>
      <c r="H2773" s="106">
        <f t="shared" si="43"/>
        <v>2471.0743801652893</v>
      </c>
      <c r="I2773" s="29">
        <v>2990</v>
      </c>
      <c r="J2773" s="36" t="s">
        <v>3667</v>
      </c>
    </row>
    <row r="2774" spans="1:10" x14ac:dyDescent="0.2">
      <c r="A2774" s="35">
        <v>99772</v>
      </c>
      <c r="B2774" s="28">
        <v>99772</v>
      </c>
      <c r="C2774" s="10" t="s">
        <v>3276</v>
      </c>
      <c r="D2774" s="11" t="s">
        <v>3277</v>
      </c>
      <c r="E2774" s="12">
        <v>9002759997724</v>
      </c>
      <c r="F2774" s="11">
        <v>612</v>
      </c>
      <c r="G2774" s="57">
        <v>7</v>
      </c>
      <c r="H2774" s="106">
        <f t="shared" si="43"/>
        <v>3545.4545454545455</v>
      </c>
      <c r="I2774" s="31">
        <v>4290</v>
      </c>
      <c r="J2774" s="30" t="s">
        <v>3665</v>
      </c>
    </row>
    <row r="2775" spans="1:10" x14ac:dyDescent="0.2">
      <c r="A2775" s="35">
        <v>99773</v>
      </c>
      <c r="B2775" s="28">
        <v>99773</v>
      </c>
      <c r="C2775" s="10" t="s">
        <v>3278</v>
      </c>
      <c r="D2775" s="11" t="s">
        <v>3277</v>
      </c>
      <c r="E2775" s="12">
        <v>9002759997731</v>
      </c>
      <c r="F2775" s="11">
        <v>612</v>
      </c>
      <c r="G2775" s="57">
        <v>7</v>
      </c>
      <c r="H2775" s="106">
        <f t="shared" si="43"/>
        <v>3958.6776859504134</v>
      </c>
      <c r="I2775" s="29">
        <v>4790</v>
      </c>
      <c r="J2775" s="30" t="s">
        <v>3665</v>
      </c>
    </row>
    <row r="2776" spans="1:10" x14ac:dyDescent="0.2">
      <c r="A2776" s="35">
        <v>99774</v>
      </c>
      <c r="B2776" s="28">
        <v>99774</v>
      </c>
      <c r="C2776" s="10" t="s">
        <v>3279</v>
      </c>
      <c r="D2776" s="11" t="s">
        <v>3277</v>
      </c>
      <c r="E2776" s="12">
        <v>9002759997748</v>
      </c>
      <c r="F2776" s="11">
        <v>612</v>
      </c>
      <c r="G2776" s="57">
        <v>7</v>
      </c>
      <c r="H2776" s="106">
        <f t="shared" si="43"/>
        <v>3958.6776859504134</v>
      </c>
      <c r="I2776" s="29">
        <v>4790</v>
      </c>
      <c r="J2776" s="30" t="s">
        <v>3665</v>
      </c>
    </row>
    <row r="2777" spans="1:10" x14ac:dyDescent="0.2">
      <c r="A2777" s="35">
        <v>99776</v>
      </c>
      <c r="B2777" s="28">
        <v>99776</v>
      </c>
      <c r="C2777" s="10" t="s">
        <v>3280</v>
      </c>
      <c r="D2777" s="11" t="s">
        <v>2550</v>
      </c>
      <c r="E2777" s="12">
        <v>9002759997762</v>
      </c>
      <c r="F2777" s="11">
        <v>586</v>
      </c>
      <c r="G2777" s="57">
        <v>2</v>
      </c>
      <c r="H2777" s="106">
        <f t="shared" si="43"/>
        <v>709.91735537190084</v>
      </c>
      <c r="I2777" s="31">
        <v>859</v>
      </c>
      <c r="J2777" s="30" t="s">
        <v>3665</v>
      </c>
    </row>
    <row r="2778" spans="1:10" x14ac:dyDescent="0.2">
      <c r="A2778" s="35">
        <v>99777</v>
      </c>
      <c r="B2778" s="28">
        <v>99777</v>
      </c>
      <c r="C2778" s="10" t="s">
        <v>3281</v>
      </c>
      <c r="D2778" s="11" t="s">
        <v>2550</v>
      </c>
      <c r="E2778" s="12">
        <v>9002759997779</v>
      </c>
      <c r="F2778" s="11">
        <v>586</v>
      </c>
      <c r="G2778" s="57">
        <v>7</v>
      </c>
      <c r="H2778" s="106">
        <f t="shared" si="43"/>
        <v>825.61983471074382</v>
      </c>
      <c r="I2778" s="31">
        <v>999</v>
      </c>
      <c r="J2778" s="30" t="s">
        <v>3665</v>
      </c>
    </row>
    <row r="2779" spans="1:10" x14ac:dyDescent="0.2">
      <c r="A2779" s="35">
        <v>99778</v>
      </c>
      <c r="B2779" s="28">
        <v>99778</v>
      </c>
      <c r="C2779" s="10" t="s">
        <v>3282</v>
      </c>
      <c r="D2779" s="11" t="s">
        <v>2550</v>
      </c>
      <c r="E2779" s="12">
        <v>9002759997786</v>
      </c>
      <c r="F2779" s="11">
        <v>586</v>
      </c>
      <c r="G2779" s="57">
        <v>7</v>
      </c>
      <c r="H2779" s="106">
        <f t="shared" si="43"/>
        <v>900.82644628099172</v>
      </c>
      <c r="I2779" s="34">
        <v>1090</v>
      </c>
      <c r="J2779" s="30" t="s">
        <v>3665</v>
      </c>
    </row>
    <row r="2780" spans="1:10" x14ac:dyDescent="0.2">
      <c r="A2780" s="35">
        <v>99779</v>
      </c>
      <c r="B2780" s="28">
        <v>99779</v>
      </c>
      <c r="C2780" s="10" t="s">
        <v>3283</v>
      </c>
      <c r="D2780" s="11" t="s">
        <v>3284</v>
      </c>
      <c r="E2780" s="12">
        <v>9002759997793</v>
      </c>
      <c r="F2780" s="11">
        <v>496</v>
      </c>
      <c r="G2780" s="57">
        <v>2</v>
      </c>
      <c r="H2780" s="106">
        <f t="shared" si="43"/>
        <v>2471.0743801652893</v>
      </c>
      <c r="I2780" s="29">
        <v>2990</v>
      </c>
      <c r="J2780" s="30" t="s">
        <v>3665</v>
      </c>
    </row>
    <row r="2781" spans="1:10" x14ac:dyDescent="0.2">
      <c r="A2781" s="35">
        <v>99781</v>
      </c>
      <c r="B2781" s="28">
        <v>99781</v>
      </c>
      <c r="C2781" s="10" t="s">
        <v>3285</v>
      </c>
      <c r="D2781" s="11" t="s">
        <v>3284</v>
      </c>
      <c r="E2781" s="12">
        <v>9002759997816</v>
      </c>
      <c r="F2781" s="11">
        <v>497</v>
      </c>
      <c r="G2781" s="57">
        <v>2</v>
      </c>
      <c r="H2781" s="106">
        <f t="shared" si="43"/>
        <v>2471.0743801652893</v>
      </c>
      <c r="I2781" s="29">
        <v>2990</v>
      </c>
      <c r="J2781" s="30" t="s">
        <v>3665</v>
      </c>
    </row>
    <row r="2782" spans="1:10" x14ac:dyDescent="0.2">
      <c r="A2782" s="35">
        <v>99782</v>
      </c>
      <c r="B2782" s="28">
        <v>99782</v>
      </c>
      <c r="C2782" s="10" t="s">
        <v>3286</v>
      </c>
      <c r="D2782" s="11" t="s">
        <v>3287</v>
      </c>
      <c r="E2782" s="12">
        <v>9002759997823</v>
      </c>
      <c r="F2782" s="11">
        <v>496</v>
      </c>
      <c r="G2782" s="57">
        <v>2</v>
      </c>
      <c r="H2782" s="106">
        <f t="shared" si="43"/>
        <v>2471.0743801652893</v>
      </c>
      <c r="I2782" s="29">
        <v>2990</v>
      </c>
      <c r="J2782" s="30" t="s">
        <v>3665</v>
      </c>
    </row>
    <row r="2783" spans="1:10" x14ac:dyDescent="0.2">
      <c r="A2783" s="35">
        <v>99783</v>
      </c>
      <c r="B2783" s="28">
        <v>99783</v>
      </c>
      <c r="C2783" s="10" t="s">
        <v>3288</v>
      </c>
      <c r="D2783" s="11" t="s">
        <v>3287</v>
      </c>
      <c r="E2783" s="12">
        <v>9002759997830</v>
      </c>
      <c r="F2783" s="11">
        <v>496</v>
      </c>
      <c r="G2783" s="57">
        <v>2</v>
      </c>
      <c r="H2783" s="106">
        <f t="shared" si="43"/>
        <v>2471.0743801652893</v>
      </c>
      <c r="I2783" s="29">
        <v>2990</v>
      </c>
      <c r="J2783" s="30" t="s">
        <v>3665</v>
      </c>
    </row>
    <row r="2784" spans="1:10" x14ac:dyDescent="0.2">
      <c r="A2784" s="35">
        <v>99784</v>
      </c>
      <c r="B2784" s="28">
        <v>99784</v>
      </c>
      <c r="C2784" s="10" t="s">
        <v>3289</v>
      </c>
      <c r="D2784" s="11" t="s">
        <v>3290</v>
      </c>
      <c r="E2784" s="12">
        <v>9002759997847</v>
      </c>
      <c r="F2784" s="11">
        <v>420</v>
      </c>
      <c r="G2784" s="57">
        <v>2</v>
      </c>
      <c r="H2784" s="106">
        <f t="shared" si="43"/>
        <v>1809.9173553719008</v>
      </c>
      <c r="I2784" s="34">
        <v>2190</v>
      </c>
      <c r="J2784" s="30" t="s">
        <v>3665</v>
      </c>
    </row>
    <row r="2785" spans="1:10" x14ac:dyDescent="0.2">
      <c r="A2785" s="35">
        <v>99785</v>
      </c>
      <c r="B2785" s="28">
        <v>99785</v>
      </c>
      <c r="C2785" s="10" t="s">
        <v>3291</v>
      </c>
      <c r="D2785" s="11" t="s">
        <v>3290</v>
      </c>
      <c r="E2785" s="12">
        <v>9002759997854</v>
      </c>
      <c r="F2785" s="11">
        <v>420</v>
      </c>
      <c r="G2785" s="57">
        <v>7</v>
      </c>
      <c r="H2785" s="106">
        <f t="shared" si="43"/>
        <v>3297.5206611570247</v>
      </c>
      <c r="I2785" s="29">
        <v>3990</v>
      </c>
      <c r="J2785" s="30" t="s">
        <v>3665</v>
      </c>
    </row>
    <row r="2786" spans="1:10" x14ac:dyDescent="0.2">
      <c r="A2786" s="35">
        <v>99786</v>
      </c>
      <c r="B2786" s="28">
        <v>99786</v>
      </c>
      <c r="C2786" s="10" t="s">
        <v>3292</v>
      </c>
      <c r="D2786" s="11" t="s">
        <v>3290</v>
      </c>
      <c r="E2786" s="12">
        <v>9002759997861</v>
      </c>
      <c r="F2786" s="11">
        <v>420</v>
      </c>
      <c r="G2786" s="57">
        <v>7</v>
      </c>
      <c r="H2786" s="106">
        <f t="shared" si="43"/>
        <v>4702.4793388429753</v>
      </c>
      <c r="I2786" s="31">
        <v>5690</v>
      </c>
      <c r="J2786" s="30" t="s">
        <v>3665</v>
      </c>
    </row>
    <row r="2787" spans="1:10" x14ac:dyDescent="0.2">
      <c r="A2787" s="35">
        <v>99787</v>
      </c>
      <c r="B2787" s="28">
        <v>99787</v>
      </c>
      <c r="C2787" s="10" t="s">
        <v>3293</v>
      </c>
      <c r="D2787" s="11" t="s">
        <v>3290</v>
      </c>
      <c r="E2787" s="12">
        <v>9002759997878</v>
      </c>
      <c r="F2787" s="11">
        <v>419</v>
      </c>
      <c r="G2787" s="57">
        <v>2</v>
      </c>
      <c r="H2787" s="106">
        <f t="shared" si="43"/>
        <v>1809.9173553719008</v>
      </c>
      <c r="I2787" s="34">
        <v>2190</v>
      </c>
      <c r="J2787" s="30" t="s">
        <v>3665</v>
      </c>
    </row>
    <row r="2788" spans="1:10" x14ac:dyDescent="0.2">
      <c r="A2788" s="35">
        <v>99788</v>
      </c>
      <c r="B2788" s="28">
        <v>99788</v>
      </c>
      <c r="C2788" s="10" t="s">
        <v>3294</v>
      </c>
      <c r="D2788" s="11" t="s">
        <v>3290</v>
      </c>
      <c r="E2788" s="12">
        <v>9002759997885</v>
      </c>
      <c r="F2788" s="11">
        <v>418</v>
      </c>
      <c r="G2788" s="57">
        <v>7</v>
      </c>
      <c r="H2788" s="106">
        <f t="shared" si="43"/>
        <v>3297.5206611570247</v>
      </c>
      <c r="I2788" s="29">
        <v>3990</v>
      </c>
      <c r="J2788" s="30" t="s">
        <v>3665</v>
      </c>
    </row>
    <row r="2789" spans="1:10" x14ac:dyDescent="0.2">
      <c r="A2789" s="35">
        <v>99789</v>
      </c>
      <c r="B2789" s="28">
        <v>99789</v>
      </c>
      <c r="C2789" s="10" t="s">
        <v>3295</v>
      </c>
      <c r="D2789" s="11" t="s">
        <v>3290</v>
      </c>
      <c r="E2789" s="12">
        <v>9002759997892</v>
      </c>
      <c r="F2789" s="11">
        <v>419</v>
      </c>
      <c r="G2789" s="57">
        <v>7</v>
      </c>
      <c r="H2789" s="106">
        <f t="shared" si="43"/>
        <v>4702.4793388429753</v>
      </c>
      <c r="I2789" s="31">
        <v>5690</v>
      </c>
      <c r="J2789" s="30" t="s">
        <v>3665</v>
      </c>
    </row>
    <row r="2790" spans="1:10" x14ac:dyDescent="0.2">
      <c r="A2790" s="35">
        <v>99791</v>
      </c>
      <c r="B2790" s="28">
        <v>99791</v>
      </c>
      <c r="C2790" s="10" t="s">
        <v>3296</v>
      </c>
      <c r="D2790" s="11" t="s">
        <v>3297</v>
      </c>
      <c r="E2790" s="12">
        <v>9002759997915</v>
      </c>
      <c r="F2790" s="11">
        <v>421</v>
      </c>
      <c r="G2790" s="57">
        <v>7</v>
      </c>
      <c r="H2790" s="106">
        <f t="shared" si="43"/>
        <v>3958.6776859504134</v>
      </c>
      <c r="I2790" s="29">
        <v>4790</v>
      </c>
      <c r="J2790" s="30" t="s">
        <v>3665</v>
      </c>
    </row>
    <row r="2791" spans="1:10" x14ac:dyDescent="0.2">
      <c r="A2791" s="35">
        <v>99792</v>
      </c>
      <c r="B2791" s="28">
        <v>99792</v>
      </c>
      <c r="C2791" s="10" t="s">
        <v>3298</v>
      </c>
      <c r="D2791" s="11" t="s">
        <v>3297</v>
      </c>
      <c r="E2791" s="12">
        <v>9002759997922</v>
      </c>
      <c r="F2791" s="11">
        <v>419</v>
      </c>
      <c r="G2791" s="57">
        <v>7</v>
      </c>
      <c r="H2791" s="106">
        <f t="shared" si="43"/>
        <v>3958.6776859504134</v>
      </c>
      <c r="I2791" s="29">
        <v>4790</v>
      </c>
      <c r="J2791" s="30" t="s">
        <v>3665</v>
      </c>
    </row>
    <row r="2792" spans="1:10" x14ac:dyDescent="0.2">
      <c r="A2792" s="35">
        <v>99793</v>
      </c>
      <c r="B2792" s="28">
        <v>99793</v>
      </c>
      <c r="C2792" s="10" t="s">
        <v>3299</v>
      </c>
      <c r="D2792" s="11" t="s">
        <v>3300</v>
      </c>
      <c r="E2792" s="12">
        <v>9002759997939</v>
      </c>
      <c r="F2792" s="11">
        <v>424</v>
      </c>
      <c r="G2792" s="57">
        <v>2</v>
      </c>
      <c r="H2792" s="106">
        <f t="shared" si="43"/>
        <v>2471.0743801652893</v>
      </c>
      <c r="I2792" s="29">
        <v>2990</v>
      </c>
      <c r="J2792" s="30" t="s">
        <v>3665</v>
      </c>
    </row>
    <row r="2793" spans="1:10" x14ac:dyDescent="0.2">
      <c r="A2793" s="35">
        <v>99794</v>
      </c>
      <c r="B2793" s="28">
        <v>99794</v>
      </c>
      <c r="C2793" s="10" t="s">
        <v>3301</v>
      </c>
      <c r="D2793" s="11" t="s">
        <v>3302</v>
      </c>
      <c r="E2793" s="12">
        <v>9002759997946</v>
      </c>
      <c r="F2793" s="11">
        <v>749</v>
      </c>
      <c r="G2793" s="57">
        <v>7</v>
      </c>
      <c r="H2793" s="106">
        <f t="shared" si="43"/>
        <v>2471.0743801652893</v>
      </c>
      <c r="I2793" s="29">
        <v>2990</v>
      </c>
      <c r="J2793" s="30" t="s">
        <v>3665</v>
      </c>
    </row>
    <row r="2794" spans="1:10" x14ac:dyDescent="0.2">
      <c r="A2794" s="35">
        <v>99795</v>
      </c>
      <c r="B2794" s="28">
        <v>99795</v>
      </c>
      <c r="C2794" s="10" t="s">
        <v>3303</v>
      </c>
      <c r="D2794" s="11" t="s">
        <v>3304</v>
      </c>
      <c r="E2794" s="12">
        <v>9002759997953</v>
      </c>
      <c r="F2794" s="11">
        <v>198</v>
      </c>
      <c r="G2794" s="57">
        <v>2</v>
      </c>
      <c r="H2794" s="106">
        <f t="shared" si="43"/>
        <v>1066.1157024793388</v>
      </c>
      <c r="I2794" s="29">
        <v>1290</v>
      </c>
      <c r="J2794" s="30" t="s">
        <v>3665</v>
      </c>
    </row>
    <row r="2795" spans="1:10" x14ac:dyDescent="0.2">
      <c r="A2795" s="35">
        <v>99796</v>
      </c>
      <c r="B2795" s="28">
        <v>99796</v>
      </c>
      <c r="C2795" s="10" t="s">
        <v>3305</v>
      </c>
      <c r="D2795" s="11" t="s">
        <v>3304</v>
      </c>
      <c r="E2795" s="12">
        <v>9002759997960</v>
      </c>
      <c r="F2795" s="11">
        <v>199</v>
      </c>
      <c r="G2795" s="57">
        <v>2</v>
      </c>
      <c r="H2795" s="106">
        <f t="shared" si="43"/>
        <v>1148.7603305785124</v>
      </c>
      <c r="I2795" s="29">
        <v>1390</v>
      </c>
      <c r="J2795" s="30" t="s">
        <v>3665</v>
      </c>
    </row>
    <row r="2796" spans="1:10" x14ac:dyDescent="0.2">
      <c r="A2796" s="35">
        <v>99797</v>
      </c>
      <c r="B2796" s="28">
        <v>99797</v>
      </c>
      <c r="C2796" s="10" t="s">
        <v>3306</v>
      </c>
      <c r="D2796" s="11" t="s">
        <v>3304</v>
      </c>
      <c r="E2796" s="12">
        <v>9002759997977</v>
      </c>
      <c r="F2796" s="11">
        <v>199</v>
      </c>
      <c r="G2796" s="57">
        <v>2</v>
      </c>
      <c r="H2796" s="106">
        <f t="shared" si="43"/>
        <v>1148.7603305785124</v>
      </c>
      <c r="I2796" s="29">
        <v>1390</v>
      </c>
      <c r="J2796" s="30" t="s">
        <v>3665</v>
      </c>
    </row>
    <row r="2797" spans="1:10" x14ac:dyDescent="0.2">
      <c r="A2797" s="35">
        <v>99798</v>
      </c>
      <c r="B2797" s="28">
        <v>99798</v>
      </c>
      <c r="C2797" s="10" t="s">
        <v>3307</v>
      </c>
      <c r="D2797" s="11" t="s">
        <v>3304</v>
      </c>
      <c r="E2797" s="12">
        <v>9002759997984</v>
      </c>
      <c r="F2797" s="11">
        <v>199</v>
      </c>
      <c r="G2797" s="57">
        <v>7</v>
      </c>
      <c r="H2797" s="106">
        <f t="shared" si="43"/>
        <v>2636.3636363636365</v>
      </c>
      <c r="I2797" s="29">
        <v>3190</v>
      </c>
      <c r="J2797" s="30" t="s">
        <v>3665</v>
      </c>
    </row>
    <row r="2798" spans="1:10" x14ac:dyDescent="0.2">
      <c r="A2798" s="35">
        <v>99799</v>
      </c>
      <c r="B2798" s="28">
        <v>99799</v>
      </c>
      <c r="C2798" s="10" t="s">
        <v>3308</v>
      </c>
      <c r="D2798" s="11" t="s">
        <v>3309</v>
      </c>
      <c r="E2798" s="12">
        <v>9002759997991</v>
      </c>
      <c r="F2798" s="11">
        <v>280</v>
      </c>
      <c r="G2798" s="57">
        <v>2</v>
      </c>
      <c r="H2798" s="106">
        <f t="shared" si="43"/>
        <v>2223.1404958677685</v>
      </c>
      <c r="I2798" s="29">
        <v>2690</v>
      </c>
      <c r="J2798" s="30" t="s">
        <v>3665</v>
      </c>
    </row>
    <row r="2799" spans="1:10" x14ac:dyDescent="0.2">
      <c r="A2799" s="35">
        <v>99801</v>
      </c>
      <c r="B2799" s="28">
        <v>99801</v>
      </c>
      <c r="C2799" s="10" t="s">
        <v>3308</v>
      </c>
      <c r="D2799" s="11" t="s">
        <v>3309</v>
      </c>
      <c r="E2799" s="12">
        <v>9002759998011</v>
      </c>
      <c r="F2799" s="11">
        <v>280</v>
      </c>
      <c r="G2799" s="57">
        <v>7</v>
      </c>
      <c r="H2799" s="106">
        <f t="shared" si="43"/>
        <v>2471.0743801652893</v>
      </c>
      <c r="I2799" s="29">
        <v>2990</v>
      </c>
      <c r="J2799" s="30" t="s">
        <v>3665</v>
      </c>
    </row>
    <row r="2800" spans="1:10" x14ac:dyDescent="0.2">
      <c r="A2800" s="35">
        <v>99802</v>
      </c>
      <c r="B2800" s="28">
        <v>99802</v>
      </c>
      <c r="C2800" s="10" t="s">
        <v>3310</v>
      </c>
      <c r="D2800" s="11" t="s">
        <v>3309</v>
      </c>
      <c r="E2800" s="12">
        <v>9002759998028</v>
      </c>
      <c r="F2800" s="11">
        <v>280</v>
      </c>
      <c r="G2800" s="57">
        <v>7</v>
      </c>
      <c r="H2800" s="106">
        <f t="shared" si="43"/>
        <v>2636.3636363636365</v>
      </c>
      <c r="I2800" s="29">
        <v>3190</v>
      </c>
      <c r="J2800" s="30" t="s">
        <v>3665</v>
      </c>
    </row>
    <row r="2801" spans="1:10" x14ac:dyDescent="0.2">
      <c r="A2801" s="35">
        <v>99803</v>
      </c>
      <c r="B2801" s="28">
        <v>99803</v>
      </c>
      <c r="C2801" s="10" t="s">
        <v>3311</v>
      </c>
      <c r="D2801" s="11" t="s">
        <v>3309</v>
      </c>
      <c r="E2801" s="12">
        <v>9002759998035</v>
      </c>
      <c r="F2801" s="11">
        <v>281</v>
      </c>
      <c r="G2801" s="57">
        <v>2</v>
      </c>
      <c r="H2801" s="106">
        <f t="shared" si="43"/>
        <v>1148.7603305785124</v>
      </c>
      <c r="I2801" s="29">
        <v>1390</v>
      </c>
      <c r="J2801" s="30" t="s">
        <v>3665</v>
      </c>
    </row>
    <row r="2802" spans="1:10" x14ac:dyDescent="0.2">
      <c r="A2802" s="35">
        <v>99804</v>
      </c>
      <c r="B2802" s="28">
        <v>99804</v>
      </c>
      <c r="C2802" s="10" t="s">
        <v>3312</v>
      </c>
      <c r="D2802" s="11" t="s">
        <v>3309</v>
      </c>
      <c r="E2802" s="12">
        <v>9002759998042</v>
      </c>
      <c r="F2802" s="11">
        <v>281</v>
      </c>
      <c r="G2802" s="57">
        <v>2</v>
      </c>
      <c r="H2802" s="106">
        <f t="shared" si="43"/>
        <v>1396.6942148760331</v>
      </c>
      <c r="I2802" s="29">
        <v>1690</v>
      </c>
      <c r="J2802" s="30" t="s">
        <v>3665</v>
      </c>
    </row>
    <row r="2803" spans="1:10" x14ac:dyDescent="0.2">
      <c r="A2803" s="35">
        <v>99805</v>
      </c>
      <c r="B2803" s="28">
        <v>99805</v>
      </c>
      <c r="C2803" s="10" t="s">
        <v>3313</v>
      </c>
      <c r="D2803" s="11" t="s">
        <v>3309</v>
      </c>
      <c r="E2803" s="12">
        <v>9002759998059</v>
      </c>
      <c r="F2803" s="11">
        <v>281</v>
      </c>
      <c r="G2803" s="57">
        <v>7</v>
      </c>
      <c r="H2803" s="106">
        <f t="shared" si="43"/>
        <v>3297.5206611570247</v>
      </c>
      <c r="I2803" s="29">
        <v>3990</v>
      </c>
      <c r="J2803" s="30" t="s">
        <v>3665</v>
      </c>
    </row>
    <row r="2804" spans="1:10" x14ac:dyDescent="0.2">
      <c r="A2804" s="35">
        <v>99806</v>
      </c>
      <c r="B2804" s="28">
        <v>99806</v>
      </c>
      <c r="C2804" s="10" t="s">
        <v>3314</v>
      </c>
      <c r="D2804" s="11" t="s">
        <v>3315</v>
      </c>
      <c r="E2804" s="12">
        <v>9002759998066</v>
      </c>
      <c r="F2804" s="11">
        <v>222</v>
      </c>
      <c r="G2804" s="57">
        <v>2</v>
      </c>
      <c r="H2804" s="106">
        <f t="shared" si="43"/>
        <v>1314.0495867768595</v>
      </c>
      <c r="I2804" s="34">
        <v>1590</v>
      </c>
      <c r="J2804" s="30" t="s">
        <v>3665</v>
      </c>
    </row>
    <row r="2805" spans="1:10" x14ac:dyDescent="0.2">
      <c r="A2805" s="35">
        <v>99807</v>
      </c>
      <c r="B2805" s="28">
        <v>99807</v>
      </c>
      <c r="C2805" s="10" t="s">
        <v>3316</v>
      </c>
      <c r="D2805" s="11" t="s">
        <v>3315</v>
      </c>
      <c r="E2805" s="12">
        <v>9002759998073</v>
      </c>
      <c r="F2805" s="11">
        <v>222</v>
      </c>
      <c r="G2805" s="57">
        <v>7</v>
      </c>
      <c r="H2805" s="106">
        <f t="shared" si="43"/>
        <v>3958.6776859504134</v>
      </c>
      <c r="I2805" s="29">
        <v>4790</v>
      </c>
      <c r="J2805" s="30" t="s">
        <v>3665</v>
      </c>
    </row>
    <row r="2806" spans="1:10" x14ac:dyDescent="0.2">
      <c r="A2806" s="35">
        <v>99808</v>
      </c>
      <c r="B2806" s="28">
        <v>99808</v>
      </c>
      <c r="C2806" s="10" t="s">
        <v>3317</v>
      </c>
      <c r="D2806" s="11" t="s">
        <v>3315</v>
      </c>
      <c r="E2806" s="12">
        <v>9002759998080</v>
      </c>
      <c r="F2806" s="11">
        <v>223</v>
      </c>
      <c r="G2806" s="57">
        <v>2</v>
      </c>
      <c r="H2806" s="106">
        <f t="shared" si="43"/>
        <v>1314.0495867768595</v>
      </c>
      <c r="I2806" s="34">
        <v>1590</v>
      </c>
      <c r="J2806" s="30" t="s">
        <v>3665</v>
      </c>
    </row>
    <row r="2807" spans="1:10" x14ac:dyDescent="0.2">
      <c r="A2807" s="35">
        <v>99809</v>
      </c>
      <c r="B2807" s="28">
        <v>99809</v>
      </c>
      <c r="C2807" s="10" t="s">
        <v>3318</v>
      </c>
      <c r="D2807" s="11" t="s">
        <v>3315</v>
      </c>
      <c r="E2807" s="12">
        <v>9002759998097</v>
      </c>
      <c r="F2807" s="11">
        <v>222</v>
      </c>
      <c r="G2807" s="57">
        <v>7</v>
      </c>
      <c r="H2807" s="106">
        <f t="shared" si="43"/>
        <v>3958.6776859504134</v>
      </c>
      <c r="I2807" s="29">
        <v>4790</v>
      </c>
      <c r="J2807" s="30" t="s">
        <v>3665</v>
      </c>
    </row>
    <row r="2808" spans="1:10" x14ac:dyDescent="0.2">
      <c r="A2808" s="35">
        <v>99811</v>
      </c>
      <c r="B2808" s="28">
        <v>99811</v>
      </c>
      <c r="C2808" s="10" t="s">
        <v>3319</v>
      </c>
      <c r="D2808" s="11" t="s">
        <v>3320</v>
      </c>
      <c r="E2808" s="12">
        <v>9002759998110</v>
      </c>
      <c r="F2808" s="11">
        <v>357</v>
      </c>
      <c r="G2808" s="57">
        <v>7</v>
      </c>
      <c r="H2808" s="106">
        <f t="shared" si="43"/>
        <v>3132.2314049586776</v>
      </c>
      <c r="I2808" s="45">
        <v>3790</v>
      </c>
      <c r="J2808" s="30" t="s">
        <v>3665</v>
      </c>
    </row>
    <row r="2809" spans="1:10" x14ac:dyDescent="0.2">
      <c r="A2809" s="35">
        <v>99817</v>
      </c>
      <c r="B2809" s="28">
        <v>99817</v>
      </c>
      <c r="C2809" s="10" t="s">
        <v>3321</v>
      </c>
      <c r="D2809" s="11" t="s">
        <v>3322</v>
      </c>
      <c r="E2809" s="12">
        <v>9002759998172</v>
      </c>
      <c r="F2809" s="11">
        <v>422</v>
      </c>
      <c r="G2809" s="57">
        <v>7</v>
      </c>
      <c r="H2809" s="106">
        <f t="shared" si="43"/>
        <v>2884.2975206611573</v>
      </c>
      <c r="I2809" s="29">
        <v>3490</v>
      </c>
      <c r="J2809" s="30" t="s">
        <v>3665</v>
      </c>
    </row>
    <row r="2810" spans="1:10" x14ac:dyDescent="0.2">
      <c r="A2810" s="35">
        <v>99818</v>
      </c>
      <c r="B2810" s="28">
        <v>99818</v>
      </c>
      <c r="C2810" s="10" t="s">
        <v>3323</v>
      </c>
      <c r="D2810" s="11" t="s">
        <v>3324</v>
      </c>
      <c r="E2810" s="12">
        <v>9002759998189</v>
      </c>
      <c r="F2810" s="11">
        <v>367</v>
      </c>
      <c r="G2810" s="57">
        <v>7</v>
      </c>
      <c r="H2810" s="106">
        <f t="shared" si="43"/>
        <v>3297.5206611570247</v>
      </c>
      <c r="I2810" s="29">
        <v>3990</v>
      </c>
      <c r="J2810" s="30" t="s">
        <v>3665</v>
      </c>
    </row>
    <row r="2811" spans="1:10" x14ac:dyDescent="0.2">
      <c r="A2811" s="35">
        <v>99819</v>
      </c>
      <c r="B2811" s="28">
        <v>99819</v>
      </c>
      <c r="C2811" s="10" t="s">
        <v>3325</v>
      </c>
      <c r="D2811" s="11" t="s">
        <v>3326</v>
      </c>
      <c r="E2811" s="12">
        <v>9002759998196</v>
      </c>
      <c r="F2811" s="11">
        <v>361</v>
      </c>
      <c r="G2811" s="57">
        <v>7</v>
      </c>
      <c r="H2811" s="106">
        <f t="shared" si="43"/>
        <v>3545.4545454545455</v>
      </c>
      <c r="I2811" s="31">
        <v>4290</v>
      </c>
      <c r="J2811" s="30" t="s">
        <v>3665</v>
      </c>
    </row>
    <row r="2812" spans="1:10" x14ac:dyDescent="0.2">
      <c r="A2812" s="35">
        <v>99821</v>
      </c>
      <c r="B2812" s="28">
        <v>99821</v>
      </c>
      <c r="C2812" s="10" t="s">
        <v>3327</v>
      </c>
      <c r="D2812" s="11" t="s">
        <v>3326</v>
      </c>
      <c r="E2812" s="12">
        <v>9002759998219</v>
      </c>
      <c r="F2812" s="11">
        <v>361</v>
      </c>
      <c r="G2812" s="57">
        <v>7</v>
      </c>
      <c r="H2812" s="106">
        <f t="shared" si="43"/>
        <v>3545.4545454545455</v>
      </c>
      <c r="I2812" s="31">
        <v>4290</v>
      </c>
      <c r="J2812" s="30" t="s">
        <v>3665</v>
      </c>
    </row>
    <row r="2813" spans="1:10" x14ac:dyDescent="0.2">
      <c r="A2813" s="35">
        <v>99822</v>
      </c>
      <c r="B2813" s="28">
        <v>99822</v>
      </c>
      <c r="C2813" s="10" t="s">
        <v>3328</v>
      </c>
      <c r="D2813" s="11" t="s">
        <v>3329</v>
      </c>
      <c r="E2813" s="12">
        <v>9002759998226</v>
      </c>
      <c r="F2813" s="11">
        <v>721</v>
      </c>
      <c r="G2813" s="57">
        <v>7</v>
      </c>
      <c r="H2813" s="106">
        <f t="shared" si="43"/>
        <v>5528.9256198347111</v>
      </c>
      <c r="I2813" s="29">
        <v>6690</v>
      </c>
      <c r="J2813" s="30" t="s">
        <v>3665</v>
      </c>
    </row>
    <row r="2814" spans="1:10" x14ac:dyDescent="0.2">
      <c r="A2814" s="35">
        <v>99824</v>
      </c>
      <c r="B2814" s="28">
        <v>99824</v>
      </c>
      <c r="C2814" s="10" t="s">
        <v>3330</v>
      </c>
      <c r="D2814" s="11" t="s">
        <v>3331</v>
      </c>
      <c r="E2814" s="12">
        <v>9002759998240</v>
      </c>
      <c r="F2814" s="11">
        <v>739</v>
      </c>
      <c r="G2814" s="57">
        <v>2</v>
      </c>
      <c r="H2814" s="106">
        <f t="shared" si="43"/>
        <v>1975.206611570248</v>
      </c>
      <c r="I2814" s="34">
        <v>2390</v>
      </c>
      <c r="J2814" s="30" t="s">
        <v>3665</v>
      </c>
    </row>
    <row r="2815" spans="1:10" x14ac:dyDescent="0.2">
      <c r="A2815" s="35">
        <v>99825</v>
      </c>
      <c r="B2815" s="28">
        <v>99825</v>
      </c>
      <c r="C2815" s="10" t="s">
        <v>3332</v>
      </c>
      <c r="D2815" s="11" t="s">
        <v>3331</v>
      </c>
      <c r="E2815" s="12">
        <v>9002759998257</v>
      </c>
      <c r="F2815" s="11">
        <v>738</v>
      </c>
      <c r="G2815" s="57">
        <v>2</v>
      </c>
      <c r="H2815" s="106">
        <f t="shared" si="43"/>
        <v>1892.5619834710744</v>
      </c>
      <c r="I2815" s="31">
        <v>2290</v>
      </c>
      <c r="J2815" s="30" t="s">
        <v>3665</v>
      </c>
    </row>
    <row r="2816" spans="1:10" x14ac:dyDescent="0.2">
      <c r="A2816" s="35">
        <v>99828</v>
      </c>
      <c r="B2816" s="28">
        <v>99828</v>
      </c>
      <c r="C2816" s="10" t="s">
        <v>3333</v>
      </c>
      <c r="D2816" s="11" t="s">
        <v>3334</v>
      </c>
      <c r="E2816" s="12">
        <v>9002759998288</v>
      </c>
      <c r="F2816" s="11">
        <v>755</v>
      </c>
      <c r="G2816" s="57">
        <v>2</v>
      </c>
      <c r="H2816" s="106">
        <f t="shared" si="43"/>
        <v>1727.2727272727273</v>
      </c>
      <c r="I2816" s="31">
        <v>2090</v>
      </c>
      <c r="J2816" s="30" t="s">
        <v>3665</v>
      </c>
    </row>
    <row r="2817" spans="1:10" x14ac:dyDescent="0.2">
      <c r="A2817" s="35">
        <v>99829</v>
      </c>
      <c r="B2817" s="28">
        <v>99829</v>
      </c>
      <c r="C2817" s="10" t="s">
        <v>3335</v>
      </c>
      <c r="D2817" s="11" t="s">
        <v>3334</v>
      </c>
      <c r="E2817" s="12">
        <v>9002759998295</v>
      </c>
      <c r="F2817" s="11">
        <v>755</v>
      </c>
      <c r="G2817" s="57">
        <v>2</v>
      </c>
      <c r="H2817" s="106">
        <f t="shared" si="43"/>
        <v>1727.2727272727273</v>
      </c>
      <c r="I2817" s="31">
        <v>2090</v>
      </c>
      <c r="J2817" s="30" t="s">
        <v>3665</v>
      </c>
    </row>
    <row r="2818" spans="1:10" x14ac:dyDescent="0.2">
      <c r="A2818" s="35">
        <v>99831</v>
      </c>
      <c r="B2818" s="28">
        <v>99831</v>
      </c>
      <c r="C2818" s="10" t="s">
        <v>3336</v>
      </c>
      <c r="D2818" s="11" t="s">
        <v>3337</v>
      </c>
      <c r="E2818" s="12">
        <v>9002759998318</v>
      </c>
      <c r="F2818" s="11">
        <v>756</v>
      </c>
      <c r="G2818" s="57">
        <v>2</v>
      </c>
      <c r="H2818" s="106">
        <f t="shared" si="43"/>
        <v>1809.9173553719008</v>
      </c>
      <c r="I2818" s="34">
        <v>2190</v>
      </c>
      <c r="J2818" s="30" t="s">
        <v>3665</v>
      </c>
    </row>
    <row r="2819" spans="1:10" x14ac:dyDescent="0.2">
      <c r="A2819" s="35">
        <v>99832</v>
      </c>
      <c r="B2819" s="28">
        <v>99832</v>
      </c>
      <c r="C2819" s="10" t="s">
        <v>3338</v>
      </c>
      <c r="D2819" s="11" t="s">
        <v>3337</v>
      </c>
      <c r="E2819" s="12">
        <v>9002759998325</v>
      </c>
      <c r="F2819" s="11">
        <v>756</v>
      </c>
      <c r="G2819" s="57">
        <v>2</v>
      </c>
      <c r="H2819" s="106">
        <f t="shared" si="43"/>
        <v>1809.9173553719008</v>
      </c>
      <c r="I2819" s="34">
        <v>2190</v>
      </c>
      <c r="J2819" s="30" t="s">
        <v>3665</v>
      </c>
    </row>
    <row r="2820" spans="1:10" x14ac:dyDescent="0.2">
      <c r="A2820" s="35">
        <v>99833</v>
      </c>
      <c r="B2820" s="28">
        <v>99833</v>
      </c>
      <c r="C2820" s="10" t="s">
        <v>3491</v>
      </c>
      <c r="D2820" s="11" t="s">
        <v>3492</v>
      </c>
      <c r="E2820" s="12">
        <v>9002759998332</v>
      </c>
      <c r="F2820" s="11">
        <v>84</v>
      </c>
      <c r="G2820" s="57">
        <v>2</v>
      </c>
      <c r="H2820" s="106">
        <f t="shared" si="43"/>
        <v>1314.0495867768595</v>
      </c>
      <c r="I2820" s="34">
        <v>1590</v>
      </c>
      <c r="J2820" s="36" t="s">
        <v>3667</v>
      </c>
    </row>
    <row r="2821" spans="1:10" x14ac:dyDescent="0.2">
      <c r="A2821" s="35">
        <v>99834</v>
      </c>
      <c r="B2821" s="28">
        <v>99834</v>
      </c>
      <c r="C2821" s="10" t="s">
        <v>3493</v>
      </c>
      <c r="D2821" s="11" t="s">
        <v>3492</v>
      </c>
      <c r="E2821" s="12">
        <v>9002759998349</v>
      </c>
      <c r="F2821" s="11">
        <v>85</v>
      </c>
      <c r="G2821" s="57">
        <v>2</v>
      </c>
      <c r="H2821" s="106">
        <f t="shared" si="43"/>
        <v>1809.9173553719008</v>
      </c>
      <c r="I2821" s="34">
        <v>2190</v>
      </c>
      <c r="J2821" s="36" t="s">
        <v>3667</v>
      </c>
    </row>
    <row r="2822" spans="1:10" x14ac:dyDescent="0.2">
      <c r="A2822" s="35">
        <v>99835</v>
      </c>
      <c r="B2822" s="28">
        <v>99835</v>
      </c>
      <c r="C2822" s="10" t="s">
        <v>3494</v>
      </c>
      <c r="D2822" s="11" t="s">
        <v>3492</v>
      </c>
      <c r="E2822" s="12">
        <v>9002759998356</v>
      </c>
      <c r="F2822" s="11">
        <v>85</v>
      </c>
      <c r="G2822" s="57">
        <v>7</v>
      </c>
      <c r="H2822" s="106">
        <f t="shared" si="43"/>
        <v>2884.2975206611573</v>
      </c>
      <c r="I2822" s="29">
        <v>3490</v>
      </c>
      <c r="J2822" s="36" t="s">
        <v>3667</v>
      </c>
    </row>
    <row r="2823" spans="1:10" x14ac:dyDescent="0.2">
      <c r="A2823" s="35">
        <v>99836</v>
      </c>
      <c r="B2823" s="28">
        <v>99836</v>
      </c>
      <c r="C2823" s="10" t="s">
        <v>3495</v>
      </c>
      <c r="D2823" s="11" t="s">
        <v>3492</v>
      </c>
      <c r="E2823" s="12">
        <v>9002759998363</v>
      </c>
      <c r="F2823" s="11">
        <v>85</v>
      </c>
      <c r="G2823" s="57">
        <v>7</v>
      </c>
      <c r="H2823" s="106">
        <f t="shared" si="43"/>
        <v>3132.2314049586776</v>
      </c>
      <c r="I2823" s="45">
        <v>3790</v>
      </c>
      <c r="J2823" s="36" t="s">
        <v>3667</v>
      </c>
    </row>
    <row r="2824" spans="1:10" x14ac:dyDescent="0.2">
      <c r="A2824" s="35">
        <v>99838</v>
      </c>
      <c r="B2824" s="28">
        <v>99838</v>
      </c>
      <c r="C2824" s="10" t="s">
        <v>3339</v>
      </c>
      <c r="D2824" s="11" t="s">
        <v>3340</v>
      </c>
      <c r="E2824" s="12">
        <v>9002759998387</v>
      </c>
      <c r="F2824" s="11">
        <v>614</v>
      </c>
      <c r="G2824" s="57">
        <v>7</v>
      </c>
      <c r="H2824" s="106">
        <f t="shared" si="43"/>
        <v>4206.6115702479337</v>
      </c>
      <c r="I2824" s="29">
        <v>5090</v>
      </c>
      <c r="J2824" s="30" t="s">
        <v>3665</v>
      </c>
    </row>
    <row r="2825" spans="1:10" x14ac:dyDescent="0.2">
      <c r="A2825" s="35">
        <v>99839</v>
      </c>
      <c r="B2825" s="28">
        <v>99839</v>
      </c>
      <c r="C2825" s="10" t="s">
        <v>3341</v>
      </c>
      <c r="D2825" s="11" t="s">
        <v>3340</v>
      </c>
      <c r="E2825" s="12">
        <v>9002759998394</v>
      </c>
      <c r="F2825" s="11">
        <v>614</v>
      </c>
      <c r="G2825" s="57">
        <v>7</v>
      </c>
      <c r="H2825" s="106">
        <f t="shared" si="43"/>
        <v>4702.4793388429753</v>
      </c>
      <c r="I2825" s="31">
        <v>5690</v>
      </c>
      <c r="J2825" s="30" t="s">
        <v>3665</v>
      </c>
    </row>
    <row r="2826" spans="1:10" x14ac:dyDescent="0.2">
      <c r="A2826" s="35">
        <v>99841</v>
      </c>
      <c r="B2826" s="28">
        <v>99841</v>
      </c>
      <c r="C2826" s="10" t="s">
        <v>3496</v>
      </c>
      <c r="D2826" s="11" t="s">
        <v>3497</v>
      </c>
      <c r="E2826" s="12">
        <v>9002759998417</v>
      </c>
      <c r="F2826" s="11">
        <v>67</v>
      </c>
      <c r="G2826" s="57">
        <v>2</v>
      </c>
      <c r="H2826" s="106">
        <f t="shared" si="43"/>
        <v>3545.4545454545455</v>
      </c>
      <c r="I2826" s="31">
        <v>4290</v>
      </c>
      <c r="J2826" s="36" t="s">
        <v>3667</v>
      </c>
    </row>
    <row r="2827" spans="1:10" x14ac:dyDescent="0.2">
      <c r="A2827" s="35">
        <v>99842</v>
      </c>
      <c r="B2827" s="28">
        <v>99842</v>
      </c>
      <c r="C2827" s="10" t="s">
        <v>3498</v>
      </c>
      <c r="D2827" s="11" t="s">
        <v>3497</v>
      </c>
      <c r="E2827" s="12">
        <v>9002759998424</v>
      </c>
      <c r="F2827" s="11">
        <v>67</v>
      </c>
      <c r="G2827" s="57">
        <v>2</v>
      </c>
      <c r="H2827" s="106">
        <f t="shared" ref="H2827:H2890" si="44">I2827/1.21</f>
        <v>3545.4545454545455</v>
      </c>
      <c r="I2827" s="31">
        <v>4290</v>
      </c>
      <c r="J2827" s="36" t="s">
        <v>3667</v>
      </c>
    </row>
    <row r="2828" spans="1:10" x14ac:dyDescent="0.2">
      <c r="A2828" s="35">
        <v>99843</v>
      </c>
      <c r="B2828" s="28">
        <v>99843</v>
      </c>
      <c r="C2828" s="10" t="s">
        <v>3499</v>
      </c>
      <c r="D2828" s="11" t="s">
        <v>3500</v>
      </c>
      <c r="E2828" s="12">
        <v>9002759998431</v>
      </c>
      <c r="F2828" s="11">
        <v>82</v>
      </c>
      <c r="G2828" s="57">
        <v>2</v>
      </c>
      <c r="H2828" s="106">
        <f t="shared" si="44"/>
        <v>983.47107438016531</v>
      </c>
      <c r="I2828" s="34">
        <v>1190</v>
      </c>
      <c r="J2828" s="36" t="s">
        <v>3667</v>
      </c>
    </row>
    <row r="2829" spans="1:10" x14ac:dyDescent="0.2">
      <c r="A2829" s="35">
        <v>99844</v>
      </c>
      <c r="B2829" s="28">
        <v>99844</v>
      </c>
      <c r="C2829" s="10" t="s">
        <v>3501</v>
      </c>
      <c r="D2829" s="11" t="s">
        <v>3500</v>
      </c>
      <c r="E2829" s="12">
        <v>9002759998448</v>
      </c>
      <c r="F2829" s="11">
        <v>83</v>
      </c>
      <c r="G2829" s="57">
        <v>2</v>
      </c>
      <c r="H2829" s="106">
        <f t="shared" si="44"/>
        <v>1314.0495867768595</v>
      </c>
      <c r="I2829" s="34">
        <v>1590</v>
      </c>
      <c r="J2829" s="36" t="s">
        <v>3667</v>
      </c>
    </row>
    <row r="2830" spans="1:10" x14ac:dyDescent="0.2">
      <c r="A2830" s="35">
        <v>99845</v>
      </c>
      <c r="B2830" s="28">
        <v>99845</v>
      </c>
      <c r="C2830" s="10" t="s">
        <v>3502</v>
      </c>
      <c r="D2830" s="11" t="s">
        <v>3500</v>
      </c>
      <c r="E2830" s="12">
        <v>9002759998455</v>
      </c>
      <c r="F2830" s="11">
        <v>83</v>
      </c>
      <c r="G2830" s="57">
        <v>7</v>
      </c>
      <c r="H2830" s="106">
        <f t="shared" si="44"/>
        <v>1975.206611570248</v>
      </c>
      <c r="I2830" s="34">
        <v>2390</v>
      </c>
      <c r="J2830" s="36" t="s">
        <v>3667</v>
      </c>
    </row>
    <row r="2831" spans="1:10" x14ac:dyDescent="0.2">
      <c r="A2831" s="35">
        <v>99846</v>
      </c>
      <c r="B2831" s="28">
        <v>99846</v>
      </c>
      <c r="C2831" s="10" t="s">
        <v>3503</v>
      </c>
      <c r="D2831" s="11" t="s">
        <v>3500</v>
      </c>
      <c r="E2831" s="12">
        <v>9002759998462</v>
      </c>
      <c r="F2831" s="11">
        <v>83</v>
      </c>
      <c r="G2831" s="57">
        <v>7</v>
      </c>
      <c r="H2831" s="106">
        <f t="shared" si="44"/>
        <v>2223.1404958677685</v>
      </c>
      <c r="I2831" s="29">
        <v>2690</v>
      </c>
      <c r="J2831" s="36" t="s">
        <v>3667</v>
      </c>
    </row>
    <row r="2832" spans="1:10" x14ac:dyDescent="0.2">
      <c r="A2832" s="35">
        <v>99853</v>
      </c>
      <c r="B2832" s="28">
        <v>99853</v>
      </c>
      <c r="C2832" s="10" t="s">
        <v>3339</v>
      </c>
      <c r="D2832" s="11" t="s">
        <v>3342</v>
      </c>
      <c r="E2832" s="12">
        <v>9002759998530</v>
      </c>
      <c r="F2832" s="11">
        <v>614</v>
      </c>
      <c r="G2832" s="57">
        <v>7</v>
      </c>
      <c r="H2832" s="106">
        <f t="shared" si="44"/>
        <v>4702.4793388429753</v>
      </c>
      <c r="I2832" s="31">
        <v>5690</v>
      </c>
      <c r="J2832" s="30" t="s">
        <v>3665</v>
      </c>
    </row>
    <row r="2833" spans="1:10" x14ac:dyDescent="0.2">
      <c r="A2833" s="35">
        <v>99854</v>
      </c>
      <c r="B2833" s="28">
        <v>99854</v>
      </c>
      <c r="C2833" s="10" t="s">
        <v>3341</v>
      </c>
      <c r="D2833" s="11" t="s">
        <v>3342</v>
      </c>
      <c r="E2833" s="12">
        <v>9002759998547</v>
      </c>
      <c r="F2833" s="11">
        <v>615</v>
      </c>
      <c r="G2833" s="57">
        <v>7</v>
      </c>
      <c r="H2833" s="106">
        <f t="shared" si="44"/>
        <v>5115.7024793388427</v>
      </c>
      <c r="I2833" s="45">
        <v>6190</v>
      </c>
      <c r="J2833" s="30" t="s">
        <v>3665</v>
      </c>
    </row>
    <row r="2834" spans="1:10" x14ac:dyDescent="0.2">
      <c r="A2834" s="35">
        <v>99855</v>
      </c>
      <c r="B2834" s="28">
        <v>99855</v>
      </c>
      <c r="C2834" s="10" t="s">
        <v>3343</v>
      </c>
      <c r="D2834" s="11" t="s">
        <v>3304</v>
      </c>
      <c r="E2834" s="12">
        <v>9002759998554</v>
      </c>
      <c r="F2834" s="11">
        <v>198</v>
      </c>
      <c r="G2834" s="57">
        <v>7</v>
      </c>
      <c r="H2834" s="106">
        <f t="shared" si="44"/>
        <v>2884.2975206611573</v>
      </c>
      <c r="I2834" s="29">
        <v>3490</v>
      </c>
      <c r="J2834" s="30" t="s">
        <v>3665</v>
      </c>
    </row>
    <row r="2835" spans="1:10" x14ac:dyDescent="0.2">
      <c r="A2835" s="35">
        <v>99856</v>
      </c>
      <c r="B2835" s="28">
        <v>99856</v>
      </c>
      <c r="C2835" s="10" t="s">
        <v>3344</v>
      </c>
      <c r="D2835" s="11" t="s">
        <v>3304</v>
      </c>
      <c r="E2835" s="12">
        <v>9002759998561</v>
      </c>
      <c r="F2835" s="11">
        <v>198</v>
      </c>
      <c r="G2835" s="57">
        <v>7</v>
      </c>
      <c r="H2835" s="106">
        <f t="shared" si="44"/>
        <v>3132.2314049586776</v>
      </c>
      <c r="I2835" s="45">
        <v>3790</v>
      </c>
      <c r="J2835" s="30" t="s">
        <v>3665</v>
      </c>
    </row>
    <row r="2836" spans="1:10" x14ac:dyDescent="0.2">
      <c r="A2836" s="35">
        <v>110001</v>
      </c>
      <c r="B2836" s="44">
        <v>110001</v>
      </c>
      <c r="C2836" s="10" t="s">
        <v>325</v>
      </c>
      <c r="D2836" s="11" t="s">
        <v>2</v>
      </c>
      <c r="E2836" s="12">
        <v>9008606227402</v>
      </c>
      <c r="F2836" s="11">
        <v>51</v>
      </c>
      <c r="G2836" s="57">
        <v>2.5</v>
      </c>
      <c r="H2836" s="106">
        <f t="shared" si="44"/>
        <v>81.818181818181827</v>
      </c>
      <c r="I2836" s="71">
        <v>99</v>
      </c>
      <c r="J2836" s="68" t="s">
        <v>3942</v>
      </c>
    </row>
    <row r="2837" spans="1:10" x14ac:dyDescent="0.2">
      <c r="A2837" s="35">
        <v>110002</v>
      </c>
      <c r="B2837" s="44">
        <v>110002</v>
      </c>
      <c r="C2837" s="10" t="s">
        <v>325</v>
      </c>
      <c r="D2837" s="11" t="s">
        <v>2</v>
      </c>
      <c r="E2837" s="12">
        <v>9008606227419</v>
      </c>
      <c r="F2837" s="11">
        <v>51</v>
      </c>
      <c r="G2837" s="57">
        <v>2.5</v>
      </c>
      <c r="H2837" s="106">
        <f t="shared" si="44"/>
        <v>81.818181818181827</v>
      </c>
      <c r="I2837" s="71">
        <v>99</v>
      </c>
      <c r="J2837" s="68" t="s">
        <v>3942</v>
      </c>
    </row>
    <row r="2838" spans="1:10" x14ac:dyDescent="0.2">
      <c r="A2838" s="35">
        <v>110003</v>
      </c>
      <c r="B2838" s="44">
        <v>110003</v>
      </c>
      <c r="C2838" s="10" t="s">
        <v>3725</v>
      </c>
      <c r="D2838" s="11" t="s">
        <v>2</v>
      </c>
      <c r="E2838" s="12">
        <v>9008606227426</v>
      </c>
      <c r="F2838" s="11">
        <v>51</v>
      </c>
      <c r="G2838" s="57">
        <v>2.5</v>
      </c>
      <c r="H2838" s="106">
        <f t="shared" si="44"/>
        <v>90.082644628099175</v>
      </c>
      <c r="I2838" s="41">
        <v>109</v>
      </c>
      <c r="J2838" s="68" t="s">
        <v>3942</v>
      </c>
    </row>
    <row r="2839" spans="1:10" x14ac:dyDescent="0.2">
      <c r="A2839" s="35">
        <v>110004</v>
      </c>
      <c r="B2839" s="44">
        <v>110004</v>
      </c>
      <c r="C2839" s="10" t="s">
        <v>3726</v>
      </c>
      <c r="D2839" s="11" t="s">
        <v>2</v>
      </c>
      <c r="E2839" s="12">
        <v>9008606227433</v>
      </c>
      <c r="F2839" s="11">
        <v>52</v>
      </c>
      <c r="G2839" s="57">
        <v>2.5</v>
      </c>
      <c r="H2839" s="106">
        <f t="shared" si="44"/>
        <v>90.082644628099175</v>
      </c>
      <c r="I2839" s="41">
        <v>109</v>
      </c>
      <c r="J2839" s="68" t="s">
        <v>3942</v>
      </c>
    </row>
    <row r="2840" spans="1:10" x14ac:dyDescent="0.2">
      <c r="A2840" s="35">
        <v>110005</v>
      </c>
      <c r="B2840" s="44">
        <v>110005</v>
      </c>
      <c r="C2840" s="10" t="s">
        <v>2851</v>
      </c>
      <c r="D2840" s="11" t="s">
        <v>2</v>
      </c>
      <c r="E2840" s="12">
        <v>9008606227440</v>
      </c>
      <c r="F2840" s="11">
        <v>52</v>
      </c>
      <c r="G2840" s="57">
        <v>2.5</v>
      </c>
      <c r="H2840" s="106">
        <f t="shared" si="44"/>
        <v>131.40495867768595</v>
      </c>
      <c r="I2840" s="69">
        <v>159</v>
      </c>
      <c r="J2840" s="68" t="s">
        <v>3942</v>
      </c>
    </row>
    <row r="2841" spans="1:10" x14ac:dyDescent="0.2">
      <c r="A2841" s="35">
        <v>110006</v>
      </c>
      <c r="B2841" s="44">
        <v>110006</v>
      </c>
      <c r="C2841" s="10" t="s">
        <v>327</v>
      </c>
      <c r="D2841" s="11" t="s">
        <v>2</v>
      </c>
      <c r="E2841" s="12">
        <v>9008606227457</v>
      </c>
      <c r="F2841" s="11">
        <v>56</v>
      </c>
      <c r="G2841" s="57">
        <v>2.5</v>
      </c>
      <c r="H2841" s="106">
        <f t="shared" si="44"/>
        <v>65.289256198347104</v>
      </c>
      <c r="I2841" s="69">
        <v>79</v>
      </c>
      <c r="J2841" s="68" t="s">
        <v>3942</v>
      </c>
    </row>
    <row r="2842" spans="1:10" x14ac:dyDescent="0.2">
      <c r="A2842" s="35">
        <v>110007</v>
      </c>
      <c r="B2842" s="44">
        <v>110007</v>
      </c>
      <c r="C2842" s="10" t="s">
        <v>3729</v>
      </c>
      <c r="D2842" s="11" t="s">
        <v>2</v>
      </c>
      <c r="E2842" s="12">
        <v>9008606227464</v>
      </c>
      <c r="F2842" s="11">
        <v>56</v>
      </c>
      <c r="G2842" s="57">
        <v>2.5</v>
      </c>
      <c r="H2842" s="106">
        <f t="shared" si="44"/>
        <v>73.553719008264466</v>
      </c>
      <c r="I2842" s="41">
        <v>89</v>
      </c>
      <c r="J2842" s="68" t="s">
        <v>3942</v>
      </c>
    </row>
    <row r="2843" spans="1:10" x14ac:dyDescent="0.2">
      <c r="A2843" s="35">
        <v>110008</v>
      </c>
      <c r="B2843" s="44">
        <v>110008</v>
      </c>
      <c r="C2843" s="10" t="s">
        <v>3730</v>
      </c>
      <c r="D2843" s="11" t="s">
        <v>2</v>
      </c>
      <c r="E2843" s="12">
        <v>9008606227471</v>
      </c>
      <c r="F2843" s="11">
        <v>56</v>
      </c>
      <c r="G2843" s="57">
        <v>2.5</v>
      </c>
      <c r="H2843" s="106">
        <f t="shared" si="44"/>
        <v>90.082644628099175</v>
      </c>
      <c r="I2843" s="41">
        <v>109</v>
      </c>
      <c r="J2843" s="68" t="s">
        <v>3942</v>
      </c>
    </row>
    <row r="2844" spans="1:10" x14ac:dyDescent="0.2">
      <c r="A2844" s="35">
        <v>110009</v>
      </c>
      <c r="B2844" s="44">
        <v>110009</v>
      </c>
      <c r="C2844" s="10" t="s">
        <v>329</v>
      </c>
      <c r="D2844" s="11" t="s">
        <v>2</v>
      </c>
      <c r="E2844" s="12">
        <v>9008606227488</v>
      </c>
      <c r="F2844" s="11">
        <v>52</v>
      </c>
      <c r="G2844" s="57">
        <v>2.5</v>
      </c>
      <c r="H2844" s="106">
        <f t="shared" si="44"/>
        <v>114.87603305785125</v>
      </c>
      <c r="I2844" s="67">
        <v>139</v>
      </c>
      <c r="J2844" s="68" t="s">
        <v>3942</v>
      </c>
    </row>
    <row r="2845" spans="1:10" x14ac:dyDescent="0.2">
      <c r="A2845" s="35">
        <v>110011</v>
      </c>
      <c r="B2845" s="44">
        <v>110011</v>
      </c>
      <c r="C2845" s="10" t="s">
        <v>3727</v>
      </c>
      <c r="D2845" s="11" t="s">
        <v>2</v>
      </c>
      <c r="E2845" s="12">
        <v>9008606227495</v>
      </c>
      <c r="F2845" s="11">
        <v>54</v>
      </c>
      <c r="G2845" s="57">
        <v>2.5</v>
      </c>
      <c r="H2845" s="106">
        <f t="shared" si="44"/>
        <v>131.40495867768595</v>
      </c>
      <c r="I2845" s="69">
        <v>159</v>
      </c>
      <c r="J2845" s="68" t="s">
        <v>3942</v>
      </c>
    </row>
    <row r="2846" spans="1:10" x14ac:dyDescent="0.2">
      <c r="A2846" s="35">
        <v>110012</v>
      </c>
      <c r="B2846" s="44">
        <v>110012</v>
      </c>
      <c r="C2846" s="10" t="s">
        <v>3728</v>
      </c>
      <c r="D2846" s="11" t="s">
        <v>2</v>
      </c>
      <c r="E2846" s="12">
        <v>9008606227501</v>
      </c>
      <c r="F2846" s="11">
        <v>54</v>
      </c>
      <c r="G2846" s="57">
        <v>2.5</v>
      </c>
      <c r="H2846" s="106">
        <f t="shared" si="44"/>
        <v>106.61157024793388</v>
      </c>
      <c r="I2846" s="41">
        <v>129</v>
      </c>
      <c r="J2846" s="68" t="s">
        <v>3942</v>
      </c>
    </row>
    <row r="2847" spans="1:10" x14ac:dyDescent="0.2">
      <c r="A2847" s="35">
        <v>110013</v>
      </c>
      <c r="B2847" s="44">
        <v>110013</v>
      </c>
      <c r="C2847" s="10" t="s">
        <v>2852</v>
      </c>
      <c r="D2847" s="11" t="s">
        <v>2</v>
      </c>
      <c r="E2847" s="12">
        <v>9008606227518</v>
      </c>
      <c r="F2847" s="11">
        <v>54</v>
      </c>
      <c r="G2847" s="57">
        <v>2.5</v>
      </c>
      <c r="H2847" s="106">
        <f t="shared" si="44"/>
        <v>123.14049586776859</v>
      </c>
      <c r="I2847" s="69">
        <v>149</v>
      </c>
      <c r="J2847" s="68" t="s">
        <v>3942</v>
      </c>
    </row>
    <row r="2848" spans="1:10" x14ac:dyDescent="0.2">
      <c r="A2848" s="35">
        <v>110014</v>
      </c>
      <c r="B2848" s="44">
        <v>110014</v>
      </c>
      <c r="C2848" s="10" t="s">
        <v>3731</v>
      </c>
      <c r="D2848" s="11" t="s">
        <v>0</v>
      </c>
      <c r="E2848" s="12">
        <v>9008606227525</v>
      </c>
      <c r="F2848" s="11">
        <v>57</v>
      </c>
      <c r="G2848" s="57">
        <v>2.5</v>
      </c>
      <c r="H2848" s="106">
        <f t="shared" si="44"/>
        <v>65.289256198347104</v>
      </c>
      <c r="I2848" s="69">
        <v>79</v>
      </c>
      <c r="J2848" s="68" t="s">
        <v>3942</v>
      </c>
    </row>
    <row r="2849" spans="1:10" x14ac:dyDescent="0.2">
      <c r="A2849" s="35">
        <v>110015</v>
      </c>
      <c r="B2849" s="44">
        <v>110015</v>
      </c>
      <c r="C2849" s="10" t="s">
        <v>3732</v>
      </c>
      <c r="D2849" s="11" t="s">
        <v>0</v>
      </c>
      <c r="E2849" s="12">
        <v>9008606227532</v>
      </c>
      <c r="F2849" s="11">
        <v>57</v>
      </c>
      <c r="G2849" s="57">
        <v>2.5</v>
      </c>
      <c r="H2849" s="106">
        <f t="shared" si="44"/>
        <v>73.553719008264466</v>
      </c>
      <c r="I2849" s="41">
        <v>89</v>
      </c>
      <c r="J2849" s="68" t="s">
        <v>3942</v>
      </c>
    </row>
    <row r="2850" spans="1:10" x14ac:dyDescent="0.2">
      <c r="A2850" s="35">
        <v>110016</v>
      </c>
      <c r="B2850" s="44">
        <v>110016</v>
      </c>
      <c r="C2850" s="10" t="s">
        <v>3733</v>
      </c>
      <c r="D2850" s="11" t="s">
        <v>0</v>
      </c>
      <c r="E2850" s="12">
        <v>9008606227549</v>
      </c>
      <c r="F2850" s="11">
        <v>57</v>
      </c>
      <c r="G2850" s="57">
        <v>2.5</v>
      </c>
      <c r="H2850" s="106">
        <f t="shared" si="44"/>
        <v>90.082644628099175</v>
      </c>
      <c r="I2850" s="41">
        <v>109</v>
      </c>
      <c r="J2850" s="68" t="s">
        <v>3942</v>
      </c>
    </row>
    <row r="2851" spans="1:10" x14ac:dyDescent="0.2">
      <c r="A2851" s="35">
        <v>110017</v>
      </c>
      <c r="B2851" s="44">
        <v>110017</v>
      </c>
      <c r="C2851" s="10" t="s">
        <v>326</v>
      </c>
      <c r="D2851" s="11" t="s">
        <v>0</v>
      </c>
      <c r="E2851" s="12">
        <v>9008606227556</v>
      </c>
      <c r="F2851" s="11">
        <v>58</v>
      </c>
      <c r="G2851" s="57">
        <v>2.5</v>
      </c>
      <c r="H2851" s="106">
        <f t="shared" si="44"/>
        <v>65.289256198347104</v>
      </c>
      <c r="I2851" s="69">
        <v>79</v>
      </c>
      <c r="J2851" s="68" t="s">
        <v>3942</v>
      </c>
    </row>
    <row r="2852" spans="1:10" x14ac:dyDescent="0.2">
      <c r="A2852" s="35">
        <v>110018</v>
      </c>
      <c r="B2852" s="44">
        <v>110018</v>
      </c>
      <c r="C2852" s="10" t="s">
        <v>328</v>
      </c>
      <c r="D2852" s="11" t="s">
        <v>0</v>
      </c>
      <c r="E2852" s="12">
        <v>9008606227563</v>
      </c>
      <c r="F2852" s="11">
        <v>58</v>
      </c>
      <c r="G2852" s="57">
        <v>2.5</v>
      </c>
      <c r="H2852" s="106">
        <f t="shared" si="44"/>
        <v>65.289256198347104</v>
      </c>
      <c r="I2852" s="69">
        <v>79</v>
      </c>
      <c r="J2852" s="68" t="s">
        <v>3942</v>
      </c>
    </row>
    <row r="2853" spans="1:10" x14ac:dyDescent="0.2">
      <c r="A2853" s="35">
        <v>110019</v>
      </c>
      <c r="B2853" s="44">
        <v>110019</v>
      </c>
      <c r="C2853" s="10" t="s">
        <v>3734</v>
      </c>
      <c r="D2853" s="11" t="s">
        <v>0</v>
      </c>
      <c r="E2853" s="12">
        <v>9008606227570</v>
      </c>
      <c r="F2853" s="11">
        <v>58</v>
      </c>
      <c r="G2853" s="57">
        <v>2.5</v>
      </c>
      <c r="H2853" s="106">
        <f t="shared" si="44"/>
        <v>73.553719008264466</v>
      </c>
      <c r="I2853" s="41">
        <v>89</v>
      </c>
      <c r="J2853" s="68" t="s">
        <v>3942</v>
      </c>
    </row>
    <row r="2854" spans="1:10" x14ac:dyDescent="0.2">
      <c r="A2854" s="35">
        <v>110021</v>
      </c>
      <c r="B2854" s="44">
        <v>110021</v>
      </c>
      <c r="C2854" s="10" t="s">
        <v>3735</v>
      </c>
      <c r="D2854" s="11" t="s">
        <v>0</v>
      </c>
      <c r="E2854" s="12">
        <v>9008606227587</v>
      </c>
      <c r="F2854" s="11">
        <v>59</v>
      </c>
      <c r="G2854" s="57">
        <v>2.5</v>
      </c>
      <c r="H2854" s="106">
        <f t="shared" si="44"/>
        <v>90.082644628099175</v>
      </c>
      <c r="I2854" s="41">
        <v>109</v>
      </c>
      <c r="J2854" s="68" t="s">
        <v>3942</v>
      </c>
    </row>
    <row r="2855" spans="1:10" x14ac:dyDescent="0.2">
      <c r="A2855" s="35">
        <v>110022</v>
      </c>
      <c r="B2855" s="44">
        <v>110022</v>
      </c>
      <c r="C2855" s="10" t="s">
        <v>3736</v>
      </c>
      <c r="D2855" s="11" t="s">
        <v>2</v>
      </c>
      <c r="E2855" s="12">
        <v>9008606227594</v>
      </c>
      <c r="F2855" s="11">
        <v>60</v>
      </c>
      <c r="G2855" s="57">
        <v>2.5</v>
      </c>
      <c r="H2855" s="106">
        <f t="shared" si="44"/>
        <v>123.14049586776859</v>
      </c>
      <c r="I2855" s="69">
        <v>149</v>
      </c>
      <c r="J2855" s="68" t="s">
        <v>3942</v>
      </c>
    </row>
    <row r="2856" spans="1:10" x14ac:dyDescent="0.2">
      <c r="A2856" s="35">
        <v>110023</v>
      </c>
      <c r="B2856" s="44">
        <v>110023</v>
      </c>
      <c r="C2856" s="10" t="s">
        <v>3737</v>
      </c>
      <c r="D2856" s="11" t="s">
        <v>2</v>
      </c>
      <c r="E2856" s="12">
        <v>9008606227600</v>
      </c>
      <c r="F2856" s="11">
        <v>60</v>
      </c>
      <c r="G2856" s="57">
        <v>2.5</v>
      </c>
      <c r="H2856" s="106">
        <f t="shared" si="44"/>
        <v>139.6694214876033</v>
      </c>
      <c r="I2856" s="71">
        <v>169</v>
      </c>
      <c r="J2856" s="68" t="s">
        <v>3942</v>
      </c>
    </row>
    <row r="2857" spans="1:10" x14ac:dyDescent="0.2">
      <c r="A2857" s="35">
        <v>110024</v>
      </c>
      <c r="B2857" s="44">
        <v>110024</v>
      </c>
      <c r="C2857" s="10" t="s">
        <v>3738</v>
      </c>
      <c r="D2857" s="11" t="s">
        <v>2</v>
      </c>
      <c r="E2857" s="12">
        <v>9008606227617</v>
      </c>
      <c r="F2857" s="11">
        <v>60</v>
      </c>
      <c r="G2857" s="57">
        <v>2.5</v>
      </c>
      <c r="H2857" s="106">
        <f t="shared" si="44"/>
        <v>156.19834710743802</v>
      </c>
      <c r="I2857" s="67">
        <v>189</v>
      </c>
      <c r="J2857" s="68" t="s">
        <v>3942</v>
      </c>
    </row>
    <row r="2858" spans="1:10" x14ac:dyDescent="0.2">
      <c r="A2858" s="35">
        <v>110025</v>
      </c>
      <c r="B2858" s="44">
        <v>110025</v>
      </c>
      <c r="C2858" s="10" t="s">
        <v>3739</v>
      </c>
      <c r="D2858" s="11" t="s">
        <v>0</v>
      </c>
      <c r="E2858" s="12">
        <v>9008606227624</v>
      </c>
      <c r="F2858" s="11">
        <v>61</v>
      </c>
      <c r="G2858" s="57">
        <v>2.5</v>
      </c>
      <c r="H2858" s="106">
        <f t="shared" si="44"/>
        <v>81.818181818181827</v>
      </c>
      <c r="I2858" s="71">
        <v>99</v>
      </c>
      <c r="J2858" s="68" t="s">
        <v>3942</v>
      </c>
    </row>
    <row r="2859" spans="1:10" x14ac:dyDescent="0.2">
      <c r="A2859" s="35">
        <v>110026</v>
      </c>
      <c r="B2859" s="44">
        <v>110026</v>
      </c>
      <c r="C2859" s="10" t="s">
        <v>2853</v>
      </c>
      <c r="D2859" s="11" t="s">
        <v>0</v>
      </c>
      <c r="E2859" s="12">
        <v>9008606227631</v>
      </c>
      <c r="F2859" s="11">
        <v>61</v>
      </c>
      <c r="G2859" s="57">
        <v>2.5</v>
      </c>
      <c r="H2859" s="106">
        <f t="shared" si="44"/>
        <v>90.082644628099175</v>
      </c>
      <c r="I2859" s="41">
        <v>109</v>
      </c>
      <c r="J2859" s="68" t="s">
        <v>3942</v>
      </c>
    </row>
    <row r="2860" spans="1:10" x14ac:dyDescent="0.2">
      <c r="A2860" s="35">
        <v>110027</v>
      </c>
      <c r="B2860" s="44">
        <v>110027</v>
      </c>
      <c r="C2860" s="10" t="s">
        <v>343</v>
      </c>
      <c r="D2860" s="11" t="s">
        <v>0</v>
      </c>
      <c r="E2860" s="12">
        <v>9008606227648</v>
      </c>
      <c r="F2860" s="11">
        <v>62</v>
      </c>
      <c r="G2860" s="57">
        <v>2.5</v>
      </c>
      <c r="H2860" s="106">
        <f t="shared" si="44"/>
        <v>106.61157024793388</v>
      </c>
      <c r="I2860" s="41">
        <v>129</v>
      </c>
      <c r="J2860" s="68" t="s">
        <v>3942</v>
      </c>
    </row>
    <row r="2861" spans="1:10" x14ac:dyDescent="0.2">
      <c r="A2861" s="35">
        <v>110028</v>
      </c>
      <c r="B2861" s="44">
        <v>110028</v>
      </c>
      <c r="C2861" s="10" t="s">
        <v>3740</v>
      </c>
      <c r="D2861" s="11" t="s">
        <v>2</v>
      </c>
      <c r="E2861" s="12">
        <v>9008606227655</v>
      </c>
      <c r="F2861" s="11">
        <v>61</v>
      </c>
      <c r="G2861" s="57">
        <v>2.5</v>
      </c>
      <c r="H2861" s="106">
        <f t="shared" si="44"/>
        <v>114.87603305785125</v>
      </c>
      <c r="I2861" s="67">
        <v>139</v>
      </c>
      <c r="J2861" s="68" t="s">
        <v>3942</v>
      </c>
    </row>
    <row r="2862" spans="1:10" x14ac:dyDescent="0.2">
      <c r="A2862" s="35">
        <v>110029</v>
      </c>
      <c r="B2862" s="44">
        <v>110029</v>
      </c>
      <c r="C2862" s="10" t="s">
        <v>3741</v>
      </c>
      <c r="D2862" s="11" t="s">
        <v>2</v>
      </c>
      <c r="E2862" s="12">
        <v>9008606227662</v>
      </c>
      <c r="F2862" s="11">
        <v>62</v>
      </c>
      <c r="G2862" s="57">
        <v>2.5</v>
      </c>
      <c r="H2862" s="106">
        <f t="shared" si="44"/>
        <v>123.14049586776859</v>
      </c>
      <c r="I2862" s="69">
        <v>149</v>
      </c>
      <c r="J2862" s="68" t="s">
        <v>3942</v>
      </c>
    </row>
    <row r="2863" spans="1:10" x14ac:dyDescent="0.2">
      <c r="A2863" s="35">
        <v>110031</v>
      </c>
      <c r="B2863" s="44">
        <v>110031</v>
      </c>
      <c r="C2863" s="10" t="s">
        <v>3742</v>
      </c>
      <c r="D2863" s="11" t="s">
        <v>2</v>
      </c>
      <c r="E2863" s="12">
        <v>9008606227679</v>
      </c>
      <c r="F2863" s="11">
        <v>62</v>
      </c>
      <c r="G2863" s="57">
        <v>2.5</v>
      </c>
      <c r="H2863" s="106">
        <f t="shared" si="44"/>
        <v>139.6694214876033</v>
      </c>
      <c r="I2863" s="71">
        <v>169</v>
      </c>
      <c r="J2863" s="68" t="s">
        <v>3942</v>
      </c>
    </row>
    <row r="2864" spans="1:10" x14ac:dyDescent="0.2">
      <c r="A2864" s="35">
        <v>110032</v>
      </c>
      <c r="B2864" s="44">
        <v>110032</v>
      </c>
      <c r="C2864" s="10" t="s">
        <v>3694</v>
      </c>
      <c r="D2864" s="11" t="s">
        <v>2</v>
      </c>
      <c r="E2864" s="12">
        <v>9008606227686</v>
      </c>
      <c r="F2864" s="11">
        <v>19</v>
      </c>
      <c r="G2864" s="57">
        <v>2.5</v>
      </c>
      <c r="H2864" s="106">
        <f t="shared" si="44"/>
        <v>81.818181818181827</v>
      </c>
      <c r="I2864" s="71">
        <v>99</v>
      </c>
      <c r="J2864" s="68" t="s">
        <v>3942</v>
      </c>
    </row>
    <row r="2865" spans="1:10" x14ac:dyDescent="0.2">
      <c r="A2865" s="35">
        <v>110033</v>
      </c>
      <c r="B2865" s="44">
        <v>110033</v>
      </c>
      <c r="C2865" s="10" t="s">
        <v>2854</v>
      </c>
      <c r="D2865" s="11" t="s">
        <v>2</v>
      </c>
      <c r="E2865" s="12">
        <v>9008606227693</v>
      </c>
      <c r="F2865" s="11">
        <v>19</v>
      </c>
      <c r="G2865" s="57">
        <v>2.5</v>
      </c>
      <c r="H2865" s="106">
        <f t="shared" si="44"/>
        <v>90.082644628099175</v>
      </c>
      <c r="I2865" s="41">
        <v>109</v>
      </c>
      <c r="J2865" s="68" t="s">
        <v>3942</v>
      </c>
    </row>
    <row r="2866" spans="1:10" x14ac:dyDescent="0.2">
      <c r="A2866" s="35">
        <v>110034</v>
      </c>
      <c r="B2866" s="44">
        <v>110034</v>
      </c>
      <c r="C2866" s="10" t="s">
        <v>3695</v>
      </c>
      <c r="D2866" s="11" t="s">
        <v>2</v>
      </c>
      <c r="E2866" s="12">
        <v>9008606227709</v>
      </c>
      <c r="F2866" s="11">
        <v>19</v>
      </c>
      <c r="G2866" s="57">
        <v>2.5</v>
      </c>
      <c r="H2866" s="106">
        <f t="shared" si="44"/>
        <v>98.347107438016536</v>
      </c>
      <c r="I2866" s="69">
        <v>119</v>
      </c>
      <c r="J2866" s="68" t="s">
        <v>3942</v>
      </c>
    </row>
    <row r="2867" spans="1:10" x14ac:dyDescent="0.2">
      <c r="A2867" s="35">
        <v>110035</v>
      </c>
      <c r="B2867" s="44">
        <v>110035</v>
      </c>
      <c r="C2867" s="10" t="s">
        <v>2856</v>
      </c>
      <c r="D2867" s="11" t="s">
        <v>2</v>
      </c>
      <c r="E2867" s="12">
        <v>9008606227716</v>
      </c>
      <c r="F2867" s="11">
        <v>20</v>
      </c>
      <c r="G2867" s="57">
        <v>2.5</v>
      </c>
      <c r="H2867" s="106">
        <f t="shared" si="44"/>
        <v>139.6694214876033</v>
      </c>
      <c r="I2867" s="71">
        <v>169</v>
      </c>
      <c r="J2867" s="68" t="s">
        <v>3942</v>
      </c>
    </row>
    <row r="2868" spans="1:10" x14ac:dyDescent="0.2">
      <c r="A2868" s="35">
        <v>110036</v>
      </c>
      <c r="B2868" s="44">
        <v>110036</v>
      </c>
      <c r="C2868" s="10" t="s">
        <v>332</v>
      </c>
      <c r="D2868" s="11" t="s">
        <v>2</v>
      </c>
      <c r="E2868" s="12">
        <v>9008606227723</v>
      </c>
      <c r="F2868" s="11">
        <v>22</v>
      </c>
      <c r="G2868" s="57">
        <v>2.5</v>
      </c>
      <c r="H2868" s="106">
        <f t="shared" si="44"/>
        <v>73.553719008264466</v>
      </c>
      <c r="I2868" s="41">
        <v>89</v>
      </c>
      <c r="J2868" s="68" t="s">
        <v>3942</v>
      </c>
    </row>
    <row r="2869" spans="1:10" x14ac:dyDescent="0.2">
      <c r="A2869" s="35">
        <v>110037</v>
      </c>
      <c r="B2869" s="44">
        <v>110037</v>
      </c>
      <c r="C2869" s="10" t="s">
        <v>3698</v>
      </c>
      <c r="D2869" s="11" t="s">
        <v>2</v>
      </c>
      <c r="E2869" s="12">
        <v>9008606227730</v>
      </c>
      <c r="F2869" s="11">
        <v>23</v>
      </c>
      <c r="G2869" s="57">
        <v>2.5</v>
      </c>
      <c r="H2869" s="106">
        <f t="shared" si="44"/>
        <v>98.347107438016536</v>
      </c>
      <c r="I2869" s="69">
        <v>119</v>
      </c>
      <c r="J2869" s="68" t="s">
        <v>3942</v>
      </c>
    </row>
    <row r="2870" spans="1:10" x14ac:dyDescent="0.2">
      <c r="A2870" s="35">
        <v>110038</v>
      </c>
      <c r="B2870" s="44">
        <v>110038</v>
      </c>
      <c r="C2870" s="10" t="s">
        <v>2855</v>
      </c>
      <c r="D2870" s="11" t="s">
        <v>2</v>
      </c>
      <c r="E2870" s="12">
        <v>9008606227747</v>
      </c>
      <c r="F2870" s="11">
        <v>20</v>
      </c>
      <c r="G2870" s="57">
        <v>2.5</v>
      </c>
      <c r="H2870" s="106">
        <f t="shared" si="44"/>
        <v>106.61157024793388</v>
      </c>
      <c r="I2870" s="41">
        <v>129</v>
      </c>
      <c r="J2870" s="68" t="s">
        <v>3942</v>
      </c>
    </row>
    <row r="2871" spans="1:10" x14ac:dyDescent="0.2">
      <c r="A2871" s="35">
        <v>110039</v>
      </c>
      <c r="B2871" s="44">
        <v>110039</v>
      </c>
      <c r="C2871" s="10" t="s">
        <v>3696</v>
      </c>
      <c r="D2871" s="11" t="s">
        <v>2</v>
      </c>
      <c r="E2871" s="12">
        <v>9008606227754</v>
      </c>
      <c r="F2871" s="11">
        <v>20</v>
      </c>
      <c r="G2871" s="57">
        <v>2.5</v>
      </c>
      <c r="H2871" s="106">
        <f t="shared" si="44"/>
        <v>114.87603305785125</v>
      </c>
      <c r="I2871" s="67">
        <v>139</v>
      </c>
      <c r="J2871" s="68" t="s">
        <v>3942</v>
      </c>
    </row>
    <row r="2872" spans="1:10" x14ac:dyDescent="0.2">
      <c r="A2872" s="35">
        <v>110041</v>
      </c>
      <c r="B2872" s="44">
        <v>110041</v>
      </c>
      <c r="C2872" s="10" t="s">
        <v>2857</v>
      </c>
      <c r="D2872" s="11" t="s">
        <v>2</v>
      </c>
      <c r="E2872" s="12">
        <v>9008606227761</v>
      </c>
      <c r="F2872" s="11">
        <v>22</v>
      </c>
      <c r="G2872" s="57">
        <v>2.5</v>
      </c>
      <c r="H2872" s="106">
        <f t="shared" si="44"/>
        <v>131.40495867768595</v>
      </c>
      <c r="I2872" s="69">
        <v>159</v>
      </c>
      <c r="J2872" s="68" t="s">
        <v>3942</v>
      </c>
    </row>
    <row r="2873" spans="1:10" x14ac:dyDescent="0.2">
      <c r="A2873" s="35">
        <v>110042</v>
      </c>
      <c r="B2873" s="64">
        <v>110042</v>
      </c>
      <c r="C2873" s="65" t="s">
        <v>3697</v>
      </c>
      <c r="D2873" s="66" t="s">
        <v>2</v>
      </c>
      <c r="E2873" s="12">
        <v>9008606227778</v>
      </c>
      <c r="F2873" s="12">
        <v>22</v>
      </c>
      <c r="G2873" s="57">
        <v>2.5</v>
      </c>
      <c r="H2873" s="106">
        <f t="shared" si="44"/>
        <v>139.6694214876033</v>
      </c>
      <c r="I2873" s="71">
        <v>169</v>
      </c>
      <c r="J2873" s="68" t="s">
        <v>3942</v>
      </c>
    </row>
    <row r="2874" spans="1:10" x14ac:dyDescent="0.2">
      <c r="A2874" s="35">
        <v>110043</v>
      </c>
      <c r="B2874" s="33">
        <v>110043</v>
      </c>
      <c r="C2874" s="10" t="s">
        <v>3699</v>
      </c>
      <c r="D2874" s="11" t="s">
        <v>0</v>
      </c>
      <c r="E2874" s="12">
        <v>9008606227785</v>
      </c>
      <c r="F2874" s="11">
        <v>23</v>
      </c>
      <c r="G2874" s="57">
        <v>2.5</v>
      </c>
      <c r="H2874" s="106">
        <f t="shared" si="44"/>
        <v>73.553719008264466</v>
      </c>
      <c r="I2874" s="41">
        <v>89</v>
      </c>
      <c r="J2874" s="68" t="s">
        <v>3942</v>
      </c>
    </row>
    <row r="2875" spans="1:10" x14ac:dyDescent="0.2">
      <c r="A2875" s="35">
        <v>110044</v>
      </c>
      <c r="B2875" s="44">
        <v>110044</v>
      </c>
      <c r="C2875" s="10" t="s">
        <v>3700</v>
      </c>
      <c r="D2875" s="11" t="s">
        <v>0</v>
      </c>
      <c r="E2875" s="12">
        <v>9008606227792</v>
      </c>
      <c r="F2875" s="11">
        <v>23</v>
      </c>
      <c r="G2875" s="57">
        <v>2.5</v>
      </c>
      <c r="H2875" s="106">
        <f t="shared" si="44"/>
        <v>98.347107438016536</v>
      </c>
      <c r="I2875" s="69">
        <v>119</v>
      </c>
      <c r="J2875" s="68" t="s">
        <v>3942</v>
      </c>
    </row>
    <row r="2876" spans="1:10" x14ac:dyDescent="0.2">
      <c r="A2876" s="35">
        <v>110045</v>
      </c>
      <c r="B2876" s="44">
        <v>110045</v>
      </c>
      <c r="C2876" s="10" t="s">
        <v>330</v>
      </c>
      <c r="D2876" s="11" t="s">
        <v>0</v>
      </c>
      <c r="E2876" s="12">
        <v>9008606227808</v>
      </c>
      <c r="F2876" s="11">
        <v>24</v>
      </c>
      <c r="G2876" s="57">
        <v>2.5</v>
      </c>
      <c r="H2876" s="106">
        <f t="shared" si="44"/>
        <v>73.553719008264466</v>
      </c>
      <c r="I2876" s="41">
        <v>89</v>
      </c>
      <c r="J2876" s="68" t="s">
        <v>3942</v>
      </c>
    </row>
    <row r="2877" spans="1:10" x14ac:dyDescent="0.2">
      <c r="A2877" s="35">
        <v>110046</v>
      </c>
      <c r="B2877" s="44">
        <v>110046</v>
      </c>
      <c r="C2877" s="10" t="s">
        <v>331</v>
      </c>
      <c r="D2877" s="11" t="s">
        <v>0</v>
      </c>
      <c r="E2877" s="12">
        <v>9008606227815</v>
      </c>
      <c r="F2877" s="11">
        <v>24</v>
      </c>
      <c r="G2877" s="57">
        <v>2.5</v>
      </c>
      <c r="H2877" s="106">
        <f t="shared" si="44"/>
        <v>73.553719008264466</v>
      </c>
      <c r="I2877" s="41">
        <v>89</v>
      </c>
      <c r="J2877" s="68" t="s">
        <v>3942</v>
      </c>
    </row>
    <row r="2878" spans="1:10" x14ac:dyDescent="0.2">
      <c r="A2878" s="35">
        <v>110047</v>
      </c>
      <c r="B2878" s="44">
        <v>110047</v>
      </c>
      <c r="C2878" s="10" t="s">
        <v>3701</v>
      </c>
      <c r="D2878" s="11" t="s">
        <v>0</v>
      </c>
      <c r="E2878" s="12">
        <v>9008606227822</v>
      </c>
      <c r="F2878" s="11">
        <v>24</v>
      </c>
      <c r="G2878" s="57">
        <v>2.5</v>
      </c>
      <c r="H2878" s="106">
        <f t="shared" si="44"/>
        <v>98.347107438016536</v>
      </c>
      <c r="I2878" s="69">
        <v>119</v>
      </c>
      <c r="J2878" s="68" t="s">
        <v>3942</v>
      </c>
    </row>
    <row r="2879" spans="1:10" x14ac:dyDescent="0.2">
      <c r="A2879" s="35">
        <v>110048</v>
      </c>
      <c r="B2879" s="44">
        <v>110048</v>
      </c>
      <c r="C2879" s="10" t="s">
        <v>3702</v>
      </c>
      <c r="D2879" s="11" t="s">
        <v>2</v>
      </c>
      <c r="E2879" s="12">
        <v>9008606227839</v>
      </c>
      <c r="F2879" s="11">
        <v>26</v>
      </c>
      <c r="G2879" s="57">
        <v>2.5</v>
      </c>
      <c r="H2879" s="106">
        <f t="shared" si="44"/>
        <v>123.14049586776859</v>
      </c>
      <c r="I2879" s="69">
        <v>149</v>
      </c>
      <c r="J2879" s="68" t="s">
        <v>3942</v>
      </c>
    </row>
    <row r="2880" spans="1:10" x14ac:dyDescent="0.2">
      <c r="A2880" s="35">
        <v>110049</v>
      </c>
      <c r="B2880" s="44">
        <v>110049</v>
      </c>
      <c r="C2880" s="10" t="s">
        <v>3703</v>
      </c>
      <c r="D2880" s="11" t="s">
        <v>0</v>
      </c>
      <c r="E2880" s="12">
        <v>9008606227846</v>
      </c>
      <c r="F2880" s="11">
        <v>26</v>
      </c>
      <c r="G2880" s="57">
        <v>2.5</v>
      </c>
      <c r="H2880" s="106">
        <f t="shared" si="44"/>
        <v>90.082644628099175</v>
      </c>
      <c r="I2880" s="41">
        <v>109</v>
      </c>
      <c r="J2880" s="68" t="s">
        <v>3942</v>
      </c>
    </row>
    <row r="2881" spans="1:10" x14ac:dyDescent="0.2">
      <c r="A2881" s="35">
        <v>110051</v>
      </c>
      <c r="B2881" s="44">
        <v>110051</v>
      </c>
      <c r="C2881" s="10" t="s">
        <v>3743</v>
      </c>
      <c r="D2881" s="11" t="s">
        <v>2</v>
      </c>
      <c r="E2881" s="12">
        <v>9008606227853</v>
      </c>
      <c r="F2881" s="11">
        <v>65</v>
      </c>
      <c r="G2881" s="57">
        <v>2.5</v>
      </c>
      <c r="H2881" s="106">
        <f t="shared" si="44"/>
        <v>98.347107438016536</v>
      </c>
      <c r="I2881" s="69">
        <v>119</v>
      </c>
      <c r="J2881" s="68" t="s">
        <v>3942</v>
      </c>
    </row>
    <row r="2882" spans="1:10" x14ac:dyDescent="0.2">
      <c r="A2882" s="35">
        <v>110052</v>
      </c>
      <c r="B2882" s="33">
        <v>110052</v>
      </c>
      <c r="C2882" s="10" t="s">
        <v>3744</v>
      </c>
      <c r="D2882" s="11" t="s">
        <v>2</v>
      </c>
      <c r="E2882" s="12">
        <v>9008606227860</v>
      </c>
      <c r="F2882" s="11">
        <v>65</v>
      </c>
      <c r="G2882" s="57">
        <v>2.5</v>
      </c>
      <c r="H2882" s="106">
        <f t="shared" si="44"/>
        <v>98.347107438016536</v>
      </c>
      <c r="I2882" s="69">
        <v>119</v>
      </c>
      <c r="J2882" s="68" t="s">
        <v>3942</v>
      </c>
    </row>
    <row r="2883" spans="1:10" x14ac:dyDescent="0.2">
      <c r="A2883" s="35">
        <v>110053</v>
      </c>
      <c r="B2883" s="33">
        <v>110053</v>
      </c>
      <c r="C2883" s="10" t="s">
        <v>6</v>
      </c>
      <c r="D2883" s="11" t="s">
        <v>2</v>
      </c>
      <c r="E2883" s="12">
        <v>9008606227877</v>
      </c>
      <c r="F2883" s="11">
        <v>65</v>
      </c>
      <c r="G2883" s="57">
        <v>2.5</v>
      </c>
      <c r="H2883" s="106">
        <f t="shared" si="44"/>
        <v>106.61157024793388</v>
      </c>
      <c r="I2883" s="41">
        <v>129</v>
      </c>
      <c r="J2883" s="68" t="s">
        <v>3942</v>
      </c>
    </row>
    <row r="2884" spans="1:10" x14ac:dyDescent="0.2">
      <c r="A2884" s="35">
        <v>110054</v>
      </c>
      <c r="B2884" s="44">
        <v>110054</v>
      </c>
      <c r="C2884" s="10" t="s">
        <v>3745</v>
      </c>
      <c r="D2884" s="11" t="s">
        <v>2</v>
      </c>
      <c r="E2884" s="12">
        <v>9008606227884</v>
      </c>
      <c r="F2884" s="11">
        <v>66</v>
      </c>
      <c r="G2884" s="57">
        <v>2.5</v>
      </c>
      <c r="H2884" s="106">
        <f t="shared" si="44"/>
        <v>90.082644628099175</v>
      </c>
      <c r="I2884" s="41">
        <v>109</v>
      </c>
      <c r="J2884" s="68" t="s">
        <v>3942</v>
      </c>
    </row>
    <row r="2885" spans="1:10" x14ac:dyDescent="0.2">
      <c r="A2885" s="35">
        <v>110055</v>
      </c>
      <c r="B2885" s="44">
        <v>110055</v>
      </c>
      <c r="C2885" s="10" t="s">
        <v>5</v>
      </c>
      <c r="D2885" s="11" t="s">
        <v>2</v>
      </c>
      <c r="E2885" s="12">
        <v>9008606227891</v>
      </c>
      <c r="F2885" s="11">
        <v>66</v>
      </c>
      <c r="G2885" s="57">
        <v>2.5</v>
      </c>
      <c r="H2885" s="106">
        <f t="shared" si="44"/>
        <v>98.347107438016536</v>
      </c>
      <c r="I2885" s="69">
        <v>119</v>
      </c>
      <c r="J2885" s="68" t="s">
        <v>3942</v>
      </c>
    </row>
    <row r="2886" spans="1:10" x14ac:dyDescent="0.2">
      <c r="A2886" s="35">
        <v>110056</v>
      </c>
      <c r="B2886" s="44">
        <v>110056</v>
      </c>
      <c r="C2886" s="10" t="s">
        <v>3746</v>
      </c>
      <c r="D2886" s="11" t="s">
        <v>2</v>
      </c>
      <c r="E2886" s="12">
        <v>9008606227907</v>
      </c>
      <c r="F2886" s="11">
        <v>66</v>
      </c>
      <c r="G2886" s="57">
        <v>2.5</v>
      </c>
      <c r="H2886" s="106">
        <f t="shared" si="44"/>
        <v>114.87603305785125</v>
      </c>
      <c r="I2886" s="67">
        <v>139</v>
      </c>
      <c r="J2886" s="68" t="s">
        <v>3942</v>
      </c>
    </row>
    <row r="2887" spans="1:10" x14ac:dyDescent="0.2">
      <c r="A2887" s="35">
        <v>110057</v>
      </c>
      <c r="B2887" s="44">
        <v>110057</v>
      </c>
      <c r="C2887" s="10" t="s">
        <v>7</v>
      </c>
      <c r="D2887" s="11" t="s">
        <v>2</v>
      </c>
      <c r="E2887" s="12">
        <v>9008606227914</v>
      </c>
      <c r="F2887" s="11">
        <v>67</v>
      </c>
      <c r="G2887" s="57">
        <v>2.5</v>
      </c>
      <c r="H2887" s="106">
        <f t="shared" si="44"/>
        <v>131.40495867768595</v>
      </c>
      <c r="I2887" s="69">
        <v>159</v>
      </c>
      <c r="J2887" s="68" t="s">
        <v>3942</v>
      </c>
    </row>
    <row r="2888" spans="1:10" x14ac:dyDescent="0.2">
      <c r="A2888" s="35">
        <v>110058</v>
      </c>
      <c r="B2888" s="44">
        <v>110058</v>
      </c>
      <c r="C2888" s="10" t="s">
        <v>3747</v>
      </c>
      <c r="D2888" s="11" t="s">
        <v>0</v>
      </c>
      <c r="E2888" s="12">
        <v>9008606227921</v>
      </c>
      <c r="F2888" s="11">
        <v>68</v>
      </c>
      <c r="G2888" s="57">
        <v>2.5</v>
      </c>
      <c r="H2888" s="106">
        <f t="shared" si="44"/>
        <v>73.553719008264466</v>
      </c>
      <c r="I2888" s="41">
        <v>89</v>
      </c>
      <c r="J2888" s="68" t="s">
        <v>3942</v>
      </c>
    </row>
    <row r="2889" spans="1:10" x14ac:dyDescent="0.2">
      <c r="A2889" s="35">
        <v>110059</v>
      </c>
      <c r="B2889" s="44">
        <v>110059</v>
      </c>
      <c r="C2889" s="10" t="s">
        <v>3748</v>
      </c>
      <c r="D2889" s="11" t="s">
        <v>0</v>
      </c>
      <c r="E2889" s="12">
        <v>9008606227938</v>
      </c>
      <c r="F2889" s="11">
        <v>68</v>
      </c>
      <c r="G2889" s="57">
        <v>2.5</v>
      </c>
      <c r="H2889" s="106">
        <f t="shared" si="44"/>
        <v>73.553719008264466</v>
      </c>
      <c r="I2889" s="41">
        <v>89</v>
      </c>
      <c r="J2889" s="68" t="s">
        <v>3942</v>
      </c>
    </row>
    <row r="2890" spans="1:10" x14ac:dyDescent="0.2">
      <c r="A2890" s="35">
        <v>110061</v>
      </c>
      <c r="B2890" s="44">
        <v>110061</v>
      </c>
      <c r="C2890" s="10" t="s">
        <v>2035</v>
      </c>
      <c r="D2890" s="11" t="s">
        <v>0</v>
      </c>
      <c r="E2890" s="12">
        <v>9008606227945</v>
      </c>
      <c r="F2890" s="11">
        <v>68</v>
      </c>
      <c r="G2890" s="57">
        <v>2.5</v>
      </c>
      <c r="H2890" s="106">
        <f t="shared" si="44"/>
        <v>81.818181818181827</v>
      </c>
      <c r="I2890" s="71">
        <v>99</v>
      </c>
      <c r="J2890" s="68" t="s">
        <v>3942</v>
      </c>
    </row>
    <row r="2891" spans="1:10" x14ac:dyDescent="0.2">
      <c r="A2891" s="35">
        <v>110062</v>
      </c>
      <c r="B2891" s="44">
        <v>110062</v>
      </c>
      <c r="C2891" s="10" t="s">
        <v>13</v>
      </c>
      <c r="D2891" s="11" t="s">
        <v>2</v>
      </c>
      <c r="E2891" s="12">
        <v>9008606227952</v>
      </c>
      <c r="F2891" s="11">
        <v>71</v>
      </c>
      <c r="G2891" s="57">
        <v>2.5</v>
      </c>
      <c r="H2891" s="106">
        <f t="shared" ref="H2891:H2954" si="45">I2891/1.21</f>
        <v>131.40495867768595</v>
      </c>
      <c r="I2891" s="69">
        <v>159</v>
      </c>
      <c r="J2891" s="68" t="s">
        <v>3942</v>
      </c>
    </row>
    <row r="2892" spans="1:10" x14ac:dyDescent="0.2">
      <c r="A2892" s="35">
        <v>110063</v>
      </c>
      <c r="B2892" s="33">
        <v>110063</v>
      </c>
      <c r="C2892" s="10" t="s">
        <v>14</v>
      </c>
      <c r="D2892" s="11" t="s">
        <v>2</v>
      </c>
      <c r="E2892" s="12">
        <v>9008606227969</v>
      </c>
      <c r="F2892" s="11">
        <v>71</v>
      </c>
      <c r="G2892" s="57">
        <v>2.5</v>
      </c>
      <c r="H2892" s="106">
        <f t="shared" si="45"/>
        <v>131.40495867768595</v>
      </c>
      <c r="I2892" s="69">
        <v>159</v>
      </c>
      <c r="J2892" s="68" t="s">
        <v>3942</v>
      </c>
    </row>
    <row r="2893" spans="1:10" x14ac:dyDescent="0.2">
      <c r="A2893" s="35">
        <v>110064</v>
      </c>
      <c r="B2893" s="33">
        <v>110064</v>
      </c>
      <c r="C2893" s="10" t="s">
        <v>15</v>
      </c>
      <c r="D2893" s="11" t="s">
        <v>2</v>
      </c>
      <c r="E2893" s="12">
        <v>9008606227976</v>
      </c>
      <c r="F2893" s="11">
        <v>71</v>
      </c>
      <c r="G2893" s="57">
        <v>2.5</v>
      </c>
      <c r="H2893" s="106">
        <f t="shared" si="45"/>
        <v>147.93388429752068</v>
      </c>
      <c r="I2893" s="71">
        <v>179</v>
      </c>
      <c r="J2893" s="68" t="s">
        <v>3942</v>
      </c>
    </row>
    <row r="2894" spans="1:10" x14ac:dyDescent="0.2">
      <c r="A2894" s="35">
        <v>110065</v>
      </c>
      <c r="B2894" s="33">
        <v>110065</v>
      </c>
      <c r="C2894" s="10" t="s">
        <v>16</v>
      </c>
      <c r="D2894" s="11" t="s">
        <v>2</v>
      </c>
      <c r="E2894" s="12">
        <v>9008606227983</v>
      </c>
      <c r="F2894" s="11">
        <v>72</v>
      </c>
      <c r="G2894" s="57">
        <v>2.5</v>
      </c>
      <c r="H2894" s="106">
        <f t="shared" si="45"/>
        <v>189.25619834710744</v>
      </c>
      <c r="I2894" s="71">
        <v>229</v>
      </c>
      <c r="J2894" s="68" t="s">
        <v>3942</v>
      </c>
    </row>
    <row r="2895" spans="1:10" x14ac:dyDescent="0.2">
      <c r="A2895" s="35">
        <v>110066</v>
      </c>
      <c r="B2895" s="33">
        <v>110066</v>
      </c>
      <c r="C2895" s="10" t="s">
        <v>17</v>
      </c>
      <c r="D2895" s="11" t="s">
        <v>2</v>
      </c>
      <c r="E2895" s="12">
        <v>9008606227990</v>
      </c>
      <c r="F2895" s="11">
        <v>72</v>
      </c>
      <c r="G2895" s="57">
        <v>2.5</v>
      </c>
      <c r="H2895" s="106">
        <f t="shared" si="45"/>
        <v>123.14049586776859</v>
      </c>
      <c r="I2895" s="69">
        <v>149</v>
      </c>
      <c r="J2895" s="68" t="s">
        <v>3942</v>
      </c>
    </row>
    <row r="2896" spans="1:10" x14ac:dyDescent="0.2">
      <c r="A2896" s="35">
        <v>110067</v>
      </c>
      <c r="B2896" s="33">
        <v>110067</v>
      </c>
      <c r="C2896" s="10" t="s">
        <v>18</v>
      </c>
      <c r="D2896" s="11" t="s">
        <v>2</v>
      </c>
      <c r="E2896" s="12">
        <v>9008606228003</v>
      </c>
      <c r="F2896" s="11">
        <v>72</v>
      </c>
      <c r="G2896" s="57">
        <v>2.5</v>
      </c>
      <c r="H2896" s="106">
        <f t="shared" si="45"/>
        <v>131.40495867768595</v>
      </c>
      <c r="I2896" s="69">
        <v>159</v>
      </c>
      <c r="J2896" s="68" t="s">
        <v>3942</v>
      </c>
    </row>
    <row r="2897" spans="1:10" x14ac:dyDescent="0.2">
      <c r="A2897" s="35">
        <v>110068</v>
      </c>
      <c r="B2897" s="33">
        <v>110068</v>
      </c>
      <c r="C2897" s="10" t="s">
        <v>19</v>
      </c>
      <c r="D2897" s="11" t="s">
        <v>2</v>
      </c>
      <c r="E2897" s="12">
        <v>9008606228010</v>
      </c>
      <c r="F2897" s="11">
        <v>73</v>
      </c>
      <c r="G2897" s="57">
        <v>2.5</v>
      </c>
      <c r="H2897" s="106">
        <f t="shared" si="45"/>
        <v>123.14049586776859</v>
      </c>
      <c r="I2897" s="69">
        <v>149</v>
      </c>
      <c r="J2897" s="68" t="s">
        <v>3942</v>
      </c>
    </row>
    <row r="2898" spans="1:10" x14ac:dyDescent="0.2">
      <c r="A2898" s="35">
        <v>110069</v>
      </c>
      <c r="B2898" s="33">
        <v>110069</v>
      </c>
      <c r="C2898" s="10" t="s">
        <v>3749</v>
      </c>
      <c r="D2898" s="11" t="s">
        <v>0</v>
      </c>
      <c r="E2898" s="12">
        <v>9008606228027</v>
      </c>
      <c r="F2898" s="11">
        <v>73</v>
      </c>
      <c r="G2898" s="57">
        <v>2.5</v>
      </c>
      <c r="H2898" s="106">
        <f t="shared" si="45"/>
        <v>81.818181818181827</v>
      </c>
      <c r="I2898" s="71">
        <v>99</v>
      </c>
      <c r="J2898" s="68" t="s">
        <v>3942</v>
      </c>
    </row>
    <row r="2899" spans="1:10" x14ac:dyDescent="0.2">
      <c r="A2899" s="35">
        <v>110071</v>
      </c>
      <c r="B2899" s="33">
        <v>110071</v>
      </c>
      <c r="C2899" s="10" t="s">
        <v>20</v>
      </c>
      <c r="D2899" s="11" t="s">
        <v>0</v>
      </c>
      <c r="E2899" s="12">
        <v>9008606228034</v>
      </c>
      <c r="F2899" s="11">
        <v>73</v>
      </c>
      <c r="G2899" s="57">
        <v>2.5</v>
      </c>
      <c r="H2899" s="106">
        <f t="shared" si="45"/>
        <v>81.818181818181827</v>
      </c>
      <c r="I2899" s="71">
        <v>99</v>
      </c>
      <c r="J2899" s="68" t="s">
        <v>3942</v>
      </c>
    </row>
    <row r="2900" spans="1:10" x14ac:dyDescent="0.2">
      <c r="A2900" s="35">
        <v>110072</v>
      </c>
      <c r="B2900" s="44">
        <v>110072</v>
      </c>
      <c r="C2900" s="10" t="s">
        <v>3750</v>
      </c>
      <c r="D2900" s="11" t="s">
        <v>2</v>
      </c>
      <c r="E2900" s="12">
        <v>9008606228041</v>
      </c>
      <c r="F2900" s="11">
        <v>75</v>
      </c>
      <c r="G2900" s="57">
        <v>2.5</v>
      </c>
      <c r="H2900" s="106">
        <f t="shared" si="45"/>
        <v>114.87603305785125</v>
      </c>
      <c r="I2900" s="67">
        <v>139</v>
      </c>
      <c r="J2900" s="68" t="s">
        <v>3942</v>
      </c>
    </row>
    <row r="2901" spans="1:10" x14ac:dyDescent="0.2">
      <c r="A2901" s="35">
        <v>110073</v>
      </c>
      <c r="B2901" s="44">
        <v>110073</v>
      </c>
      <c r="C2901" s="10" t="s">
        <v>3751</v>
      </c>
      <c r="D2901" s="11" t="s">
        <v>2</v>
      </c>
      <c r="E2901" s="12">
        <v>9008606228058</v>
      </c>
      <c r="F2901" s="11">
        <v>75</v>
      </c>
      <c r="G2901" s="57">
        <v>2.5</v>
      </c>
      <c r="H2901" s="106">
        <f t="shared" si="45"/>
        <v>164.46280991735537</v>
      </c>
      <c r="I2901" s="69">
        <v>199</v>
      </c>
      <c r="J2901" s="68" t="s">
        <v>3942</v>
      </c>
    </row>
    <row r="2902" spans="1:10" x14ac:dyDescent="0.2">
      <c r="A2902" s="35">
        <v>110074</v>
      </c>
      <c r="B2902" s="44">
        <v>110074</v>
      </c>
      <c r="C2902" s="10" t="s">
        <v>3752</v>
      </c>
      <c r="D2902" s="11" t="s">
        <v>2</v>
      </c>
      <c r="E2902" s="12">
        <v>9008606228065</v>
      </c>
      <c r="F2902" s="11">
        <v>75</v>
      </c>
      <c r="G2902" s="57">
        <v>2.5</v>
      </c>
      <c r="H2902" s="106">
        <f t="shared" si="45"/>
        <v>114.87603305785125</v>
      </c>
      <c r="I2902" s="67">
        <v>139</v>
      </c>
      <c r="J2902" s="68" t="s">
        <v>3942</v>
      </c>
    </row>
    <row r="2903" spans="1:10" x14ac:dyDescent="0.2">
      <c r="A2903" s="35">
        <v>110075</v>
      </c>
      <c r="B2903" s="44">
        <v>110075</v>
      </c>
      <c r="C2903" s="10" t="s">
        <v>21</v>
      </c>
      <c r="D2903" s="11" t="s">
        <v>2</v>
      </c>
      <c r="E2903" s="12">
        <v>9008606228072</v>
      </c>
      <c r="F2903" s="11">
        <v>76</v>
      </c>
      <c r="G2903" s="57">
        <v>2.5</v>
      </c>
      <c r="H2903" s="106">
        <f t="shared" si="45"/>
        <v>131.40495867768595</v>
      </c>
      <c r="I2903" s="69">
        <v>159</v>
      </c>
      <c r="J2903" s="68" t="s">
        <v>3942</v>
      </c>
    </row>
    <row r="2904" spans="1:10" x14ac:dyDescent="0.2">
      <c r="A2904" s="35">
        <v>110076</v>
      </c>
      <c r="B2904" s="44">
        <v>110076</v>
      </c>
      <c r="C2904" s="10" t="s">
        <v>9</v>
      </c>
      <c r="D2904" s="11" t="s">
        <v>2</v>
      </c>
      <c r="E2904" s="12">
        <v>9008606228089</v>
      </c>
      <c r="F2904" s="11">
        <v>76</v>
      </c>
      <c r="G2904" s="57">
        <v>2.5</v>
      </c>
      <c r="H2904" s="106">
        <f t="shared" si="45"/>
        <v>189.25619834710744</v>
      </c>
      <c r="I2904" s="71">
        <v>229</v>
      </c>
      <c r="J2904" s="68" t="s">
        <v>3942</v>
      </c>
    </row>
    <row r="2905" spans="1:10" x14ac:dyDescent="0.2">
      <c r="A2905" s="35">
        <v>110077</v>
      </c>
      <c r="B2905" s="44">
        <v>110077</v>
      </c>
      <c r="C2905" s="10" t="s">
        <v>8</v>
      </c>
      <c r="D2905" s="11" t="s">
        <v>2</v>
      </c>
      <c r="E2905" s="12">
        <v>9008606228096</v>
      </c>
      <c r="F2905" s="11">
        <v>76</v>
      </c>
      <c r="G2905" s="57">
        <v>2.5</v>
      </c>
      <c r="H2905" s="106">
        <f t="shared" si="45"/>
        <v>131.40495867768595</v>
      </c>
      <c r="I2905" s="69">
        <v>159</v>
      </c>
      <c r="J2905" s="68" t="s">
        <v>3942</v>
      </c>
    </row>
    <row r="2906" spans="1:10" x14ac:dyDescent="0.2">
      <c r="A2906" s="35">
        <v>110078</v>
      </c>
      <c r="B2906" s="44">
        <v>110078</v>
      </c>
      <c r="C2906" s="10" t="s">
        <v>2858</v>
      </c>
      <c r="D2906" s="11" t="s">
        <v>2</v>
      </c>
      <c r="E2906" s="12">
        <v>9008606228102</v>
      </c>
      <c r="F2906" s="11">
        <v>81</v>
      </c>
      <c r="G2906" s="57">
        <v>2.5</v>
      </c>
      <c r="H2906" s="106">
        <f t="shared" si="45"/>
        <v>139.6694214876033</v>
      </c>
      <c r="I2906" s="71">
        <v>169</v>
      </c>
      <c r="J2906" s="68" t="s">
        <v>3942</v>
      </c>
    </row>
    <row r="2907" spans="1:10" x14ac:dyDescent="0.2">
      <c r="A2907" s="35">
        <v>110079</v>
      </c>
      <c r="B2907" s="44">
        <v>110079</v>
      </c>
      <c r="C2907" s="10" t="s">
        <v>2859</v>
      </c>
      <c r="D2907" s="11" t="s">
        <v>2</v>
      </c>
      <c r="E2907" s="12">
        <v>9008606228119</v>
      </c>
      <c r="F2907" s="11">
        <v>81</v>
      </c>
      <c r="G2907" s="57">
        <v>2.5</v>
      </c>
      <c r="H2907" s="106">
        <f t="shared" si="45"/>
        <v>139.6694214876033</v>
      </c>
      <c r="I2907" s="71">
        <v>169</v>
      </c>
      <c r="J2907" s="68" t="s">
        <v>3942</v>
      </c>
    </row>
    <row r="2908" spans="1:10" x14ac:dyDescent="0.2">
      <c r="A2908" s="35">
        <v>110081</v>
      </c>
      <c r="B2908" s="44">
        <v>110081</v>
      </c>
      <c r="C2908" s="10" t="s">
        <v>2860</v>
      </c>
      <c r="D2908" s="11" t="s">
        <v>2</v>
      </c>
      <c r="E2908" s="12">
        <v>9008606228126</v>
      </c>
      <c r="F2908" s="11">
        <v>81</v>
      </c>
      <c r="G2908" s="57">
        <v>2.5</v>
      </c>
      <c r="H2908" s="106">
        <f t="shared" si="45"/>
        <v>156.19834710743802</v>
      </c>
      <c r="I2908" s="67">
        <v>189</v>
      </c>
      <c r="J2908" s="68" t="s">
        <v>3942</v>
      </c>
    </row>
    <row r="2909" spans="1:10" x14ac:dyDescent="0.2">
      <c r="A2909" s="35">
        <v>110082</v>
      </c>
      <c r="B2909" s="44">
        <v>110082</v>
      </c>
      <c r="C2909" s="10" t="s">
        <v>2861</v>
      </c>
      <c r="D2909" s="11" t="s">
        <v>2</v>
      </c>
      <c r="E2909" s="12">
        <v>9008606228133</v>
      </c>
      <c r="F2909" s="11">
        <v>82</v>
      </c>
      <c r="G2909" s="57">
        <v>2.5</v>
      </c>
      <c r="H2909" s="106">
        <f t="shared" si="45"/>
        <v>197.52066115702479</v>
      </c>
      <c r="I2909" s="67">
        <v>239</v>
      </c>
      <c r="J2909" s="68" t="s">
        <v>3942</v>
      </c>
    </row>
    <row r="2910" spans="1:10" x14ac:dyDescent="0.2">
      <c r="A2910" s="35">
        <v>110083</v>
      </c>
      <c r="B2910" s="44">
        <v>110083</v>
      </c>
      <c r="C2910" s="10" t="s">
        <v>2862</v>
      </c>
      <c r="D2910" s="11" t="s">
        <v>2</v>
      </c>
      <c r="E2910" s="12">
        <v>9008606228140</v>
      </c>
      <c r="F2910" s="11">
        <v>82</v>
      </c>
      <c r="G2910" s="57">
        <v>2.5</v>
      </c>
      <c r="H2910" s="106">
        <f t="shared" si="45"/>
        <v>139.6694214876033</v>
      </c>
      <c r="I2910" s="71">
        <v>169</v>
      </c>
      <c r="J2910" s="68" t="s">
        <v>3942</v>
      </c>
    </row>
    <row r="2911" spans="1:10" x14ac:dyDescent="0.2">
      <c r="A2911" s="35">
        <v>110084</v>
      </c>
      <c r="B2911" s="44">
        <v>110084</v>
      </c>
      <c r="C2911" s="10" t="s">
        <v>2863</v>
      </c>
      <c r="D2911" s="11" t="s">
        <v>2</v>
      </c>
      <c r="E2911" s="12">
        <v>9008606228157</v>
      </c>
      <c r="F2911" s="11">
        <v>86</v>
      </c>
      <c r="G2911" s="57">
        <v>2.5</v>
      </c>
      <c r="H2911" s="106">
        <f t="shared" si="45"/>
        <v>156.19834710743802</v>
      </c>
      <c r="I2911" s="67">
        <v>189</v>
      </c>
      <c r="J2911" s="68" t="s">
        <v>3942</v>
      </c>
    </row>
    <row r="2912" spans="1:10" x14ac:dyDescent="0.2">
      <c r="A2912" s="35">
        <v>110085</v>
      </c>
      <c r="B2912" s="64">
        <v>110085</v>
      </c>
      <c r="C2912" s="65" t="s">
        <v>2864</v>
      </c>
      <c r="D2912" s="66" t="s">
        <v>2</v>
      </c>
      <c r="E2912" s="12">
        <v>9008606228164</v>
      </c>
      <c r="F2912" s="12">
        <v>86</v>
      </c>
      <c r="G2912" s="57">
        <v>2.5</v>
      </c>
      <c r="H2912" s="106">
        <f t="shared" si="45"/>
        <v>156.19834710743802</v>
      </c>
      <c r="I2912" s="67">
        <v>189</v>
      </c>
      <c r="J2912" s="68" t="s">
        <v>3942</v>
      </c>
    </row>
    <row r="2913" spans="1:10" x14ac:dyDescent="0.2">
      <c r="A2913" s="35">
        <v>110086</v>
      </c>
      <c r="B2913" s="44">
        <v>110086</v>
      </c>
      <c r="C2913" s="10" t="s">
        <v>2865</v>
      </c>
      <c r="D2913" s="11" t="s">
        <v>2</v>
      </c>
      <c r="E2913" s="12">
        <v>9008606228171</v>
      </c>
      <c r="F2913" s="11">
        <v>86</v>
      </c>
      <c r="G2913" s="57">
        <v>2.5</v>
      </c>
      <c r="H2913" s="106">
        <f t="shared" si="45"/>
        <v>172.72727272727272</v>
      </c>
      <c r="I2913" s="71">
        <v>209</v>
      </c>
      <c r="J2913" s="68" t="s">
        <v>3942</v>
      </c>
    </row>
    <row r="2914" spans="1:10" x14ac:dyDescent="0.2">
      <c r="A2914" s="35">
        <v>110087</v>
      </c>
      <c r="B2914" s="44">
        <v>110087</v>
      </c>
      <c r="C2914" s="10" t="s">
        <v>2866</v>
      </c>
      <c r="D2914" s="11" t="s">
        <v>2</v>
      </c>
      <c r="E2914" s="12">
        <v>9008606228188</v>
      </c>
      <c r="F2914" s="11">
        <v>87</v>
      </c>
      <c r="G2914" s="57">
        <v>2.5</v>
      </c>
      <c r="H2914" s="106">
        <f t="shared" si="45"/>
        <v>197.52066115702479</v>
      </c>
      <c r="I2914" s="67">
        <v>239</v>
      </c>
      <c r="J2914" s="68" t="s">
        <v>3942</v>
      </c>
    </row>
    <row r="2915" spans="1:10" x14ac:dyDescent="0.2">
      <c r="A2915" s="35">
        <v>110088</v>
      </c>
      <c r="B2915" s="44">
        <v>110088</v>
      </c>
      <c r="C2915" s="10" t="s">
        <v>2867</v>
      </c>
      <c r="D2915" s="11" t="s">
        <v>2</v>
      </c>
      <c r="E2915" s="12">
        <v>9008606228195</v>
      </c>
      <c r="F2915" s="11">
        <v>87</v>
      </c>
      <c r="G2915" s="57">
        <v>2.5</v>
      </c>
      <c r="H2915" s="106">
        <f t="shared" si="45"/>
        <v>147.93388429752068</v>
      </c>
      <c r="I2915" s="69">
        <v>179</v>
      </c>
      <c r="J2915" s="68" t="s">
        <v>3942</v>
      </c>
    </row>
    <row r="2916" spans="1:10" x14ac:dyDescent="0.2">
      <c r="A2916" s="35">
        <v>110089</v>
      </c>
      <c r="B2916" s="44">
        <v>110089</v>
      </c>
      <c r="C2916" s="10" t="s">
        <v>2868</v>
      </c>
      <c r="D2916" s="11" t="s">
        <v>2</v>
      </c>
      <c r="E2916" s="12">
        <v>9008606228201</v>
      </c>
      <c r="F2916" s="11">
        <v>90</v>
      </c>
      <c r="G2916" s="57">
        <v>2.5</v>
      </c>
      <c r="H2916" s="106">
        <f t="shared" si="45"/>
        <v>164.46280991735537</v>
      </c>
      <c r="I2916" s="69">
        <v>199</v>
      </c>
      <c r="J2916" s="68" t="s">
        <v>3942</v>
      </c>
    </row>
    <row r="2917" spans="1:10" x14ac:dyDescent="0.2">
      <c r="A2917" s="35">
        <v>110091</v>
      </c>
      <c r="B2917" s="44">
        <v>110091</v>
      </c>
      <c r="C2917" s="10" t="s">
        <v>2869</v>
      </c>
      <c r="D2917" s="11" t="s">
        <v>2</v>
      </c>
      <c r="E2917" s="12">
        <v>9008606228218</v>
      </c>
      <c r="F2917" s="11">
        <v>90</v>
      </c>
      <c r="G2917" s="57">
        <v>2.5</v>
      </c>
      <c r="H2917" s="106">
        <f t="shared" si="45"/>
        <v>164.46280991735537</v>
      </c>
      <c r="I2917" s="69">
        <v>199</v>
      </c>
      <c r="J2917" s="68" t="s">
        <v>3942</v>
      </c>
    </row>
    <row r="2918" spans="1:10" x14ac:dyDescent="0.2">
      <c r="A2918" s="35">
        <v>110092</v>
      </c>
      <c r="B2918" s="44">
        <v>110092</v>
      </c>
      <c r="C2918" s="10" t="s">
        <v>2870</v>
      </c>
      <c r="D2918" s="11" t="s">
        <v>2</v>
      </c>
      <c r="E2918" s="12">
        <v>9008606228225</v>
      </c>
      <c r="F2918" s="11">
        <v>90</v>
      </c>
      <c r="G2918" s="57">
        <v>2.5</v>
      </c>
      <c r="H2918" s="106">
        <f t="shared" si="45"/>
        <v>180.9917355371901</v>
      </c>
      <c r="I2918" s="69">
        <v>219</v>
      </c>
      <c r="J2918" s="68" t="s">
        <v>3942</v>
      </c>
    </row>
    <row r="2919" spans="1:10" x14ac:dyDescent="0.2">
      <c r="A2919" s="35">
        <v>110093</v>
      </c>
      <c r="B2919" s="44">
        <v>110093</v>
      </c>
      <c r="C2919" s="10" t="s">
        <v>2871</v>
      </c>
      <c r="D2919" s="11" t="s">
        <v>2</v>
      </c>
      <c r="E2919" s="12">
        <v>9008606228232</v>
      </c>
      <c r="F2919" s="11">
        <v>91</v>
      </c>
      <c r="G2919" s="57">
        <v>2.5</v>
      </c>
      <c r="H2919" s="106">
        <f t="shared" si="45"/>
        <v>214.04958677685951</v>
      </c>
      <c r="I2919" s="71">
        <v>259</v>
      </c>
      <c r="J2919" s="68" t="s">
        <v>3942</v>
      </c>
    </row>
    <row r="2920" spans="1:10" x14ac:dyDescent="0.2">
      <c r="A2920" s="35">
        <v>110094</v>
      </c>
      <c r="B2920" s="44">
        <v>110094</v>
      </c>
      <c r="C2920" s="10" t="s">
        <v>2872</v>
      </c>
      <c r="D2920" s="11" t="s">
        <v>2</v>
      </c>
      <c r="E2920" s="12">
        <v>9008606228249</v>
      </c>
      <c r="F2920" s="11">
        <v>91</v>
      </c>
      <c r="G2920" s="57">
        <v>2.5</v>
      </c>
      <c r="H2920" s="106">
        <f t="shared" si="45"/>
        <v>164.46280991735537</v>
      </c>
      <c r="I2920" s="69">
        <v>199</v>
      </c>
      <c r="J2920" s="68" t="s">
        <v>3942</v>
      </c>
    </row>
    <row r="2921" spans="1:10" x14ac:dyDescent="0.2">
      <c r="A2921" s="35">
        <v>110095</v>
      </c>
      <c r="B2921" s="44">
        <v>110095</v>
      </c>
      <c r="C2921" s="10" t="s">
        <v>2636</v>
      </c>
      <c r="D2921" s="11" t="s">
        <v>2</v>
      </c>
      <c r="E2921" s="12">
        <v>9008606228256</v>
      </c>
      <c r="F2921" s="11">
        <v>112</v>
      </c>
      <c r="G2921" s="57">
        <v>2.5</v>
      </c>
      <c r="H2921" s="106">
        <f t="shared" si="45"/>
        <v>585.95041322314046</v>
      </c>
      <c r="I2921" s="69">
        <v>709</v>
      </c>
      <c r="J2921" s="68" t="s">
        <v>3942</v>
      </c>
    </row>
    <row r="2922" spans="1:10" x14ac:dyDescent="0.2">
      <c r="A2922" s="47">
        <v>110096</v>
      </c>
      <c r="B2922" s="44">
        <v>110096</v>
      </c>
      <c r="C2922" s="10" t="s">
        <v>2640</v>
      </c>
      <c r="D2922" s="11" t="s">
        <v>2</v>
      </c>
      <c r="E2922" s="12">
        <v>9008606228263</v>
      </c>
      <c r="F2922" s="11">
        <v>112</v>
      </c>
      <c r="G2922" s="57">
        <v>2.5</v>
      </c>
      <c r="H2922" s="106">
        <f t="shared" si="45"/>
        <v>627.27272727272725</v>
      </c>
      <c r="I2922" s="41">
        <v>759</v>
      </c>
      <c r="J2922" s="68" t="s">
        <v>3942</v>
      </c>
    </row>
    <row r="2923" spans="1:10" x14ac:dyDescent="0.2">
      <c r="A2923" s="35">
        <v>110097</v>
      </c>
      <c r="B2923" s="44">
        <v>110097</v>
      </c>
      <c r="C2923" s="10" t="s">
        <v>2641</v>
      </c>
      <c r="D2923" s="11" t="s">
        <v>2</v>
      </c>
      <c r="E2923" s="12">
        <v>9008606228270</v>
      </c>
      <c r="F2923" s="11">
        <v>113</v>
      </c>
      <c r="G2923" s="57">
        <v>2.5</v>
      </c>
      <c r="H2923" s="106">
        <f t="shared" si="45"/>
        <v>627.27272727272725</v>
      </c>
      <c r="I2923" s="71">
        <v>759</v>
      </c>
      <c r="J2923" s="68" t="s">
        <v>3942</v>
      </c>
    </row>
    <row r="2924" spans="1:10" x14ac:dyDescent="0.2">
      <c r="A2924" s="35">
        <v>110098</v>
      </c>
      <c r="B2924" s="44">
        <v>110098</v>
      </c>
      <c r="C2924" s="10" t="s">
        <v>2637</v>
      </c>
      <c r="D2924" s="11" t="s">
        <v>2</v>
      </c>
      <c r="E2924" s="12">
        <v>9008606228287</v>
      </c>
      <c r="F2924" s="11">
        <v>114</v>
      </c>
      <c r="G2924" s="57">
        <v>2.5</v>
      </c>
      <c r="H2924" s="106">
        <f t="shared" si="45"/>
        <v>619.00826446280996</v>
      </c>
      <c r="I2924" s="71">
        <v>749</v>
      </c>
      <c r="J2924" s="68" t="s">
        <v>3942</v>
      </c>
    </row>
    <row r="2925" spans="1:10" x14ac:dyDescent="0.2">
      <c r="A2925" s="35">
        <v>110099</v>
      </c>
      <c r="B2925" s="44">
        <v>110099</v>
      </c>
      <c r="C2925" s="10" t="s">
        <v>2638</v>
      </c>
      <c r="D2925" s="11" t="s">
        <v>2</v>
      </c>
      <c r="E2925" s="12">
        <v>9008606228294</v>
      </c>
      <c r="F2925" s="11">
        <v>114</v>
      </c>
      <c r="G2925" s="57">
        <v>2.5</v>
      </c>
      <c r="H2925" s="106">
        <f t="shared" si="45"/>
        <v>652.06611570247935</v>
      </c>
      <c r="I2925" s="69">
        <v>789</v>
      </c>
      <c r="J2925" s="68" t="s">
        <v>3942</v>
      </c>
    </row>
    <row r="2926" spans="1:10" x14ac:dyDescent="0.2">
      <c r="A2926" s="35">
        <v>110101</v>
      </c>
      <c r="B2926" s="44">
        <v>110101</v>
      </c>
      <c r="C2926" s="10" t="s">
        <v>2639</v>
      </c>
      <c r="D2926" s="11" t="s">
        <v>2</v>
      </c>
      <c r="E2926" s="12">
        <v>9008606228300</v>
      </c>
      <c r="F2926" s="11">
        <v>115</v>
      </c>
      <c r="G2926" s="57">
        <v>2.5</v>
      </c>
      <c r="H2926" s="106">
        <f t="shared" si="45"/>
        <v>652.06611570247935</v>
      </c>
      <c r="I2926" s="69">
        <v>789</v>
      </c>
      <c r="J2926" s="68" t="s">
        <v>3942</v>
      </c>
    </row>
    <row r="2927" spans="1:10" x14ac:dyDescent="0.2">
      <c r="A2927" s="35">
        <v>110102</v>
      </c>
      <c r="B2927" s="44">
        <v>110102</v>
      </c>
      <c r="C2927" s="10" t="s">
        <v>3792</v>
      </c>
      <c r="D2927" s="11" t="s">
        <v>2</v>
      </c>
      <c r="E2927" s="12">
        <v>9008606228317</v>
      </c>
      <c r="F2927" s="11">
        <v>116</v>
      </c>
      <c r="G2927" s="57">
        <v>2.5</v>
      </c>
      <c r="H2927" s="106">
        <f t="shared" si="45"/>
        <v>561.15702479338847</v>
      </c>
      <c r="I2927" s="69">
        <v>679</v>
      </c>
      <c r="J2927" s="68" t="s">
        <v>3942</v>
      </c>
    </row>
    <row r="2928" spans="1:10" x14ac:dyDescent="0.2">
      <c r="A2928" s="35">
        <v>110103</v>
      </c>
      <c r="B2928" s="44">
        <v>110103</v>
      </c>
      <c r="C2928" s="14" t="s">
        <v>3793</v>
      </c>
      <c r="D2928" s="11" t="s">
        <v>2</v>
      </c>
      <c r="E2928" s="12">
        <v>9008606228324</v>
      </c>
      <c r="F2928" s="11">
        <v>116</v>
      </c>
      <c r="G2928" s="57">
        <v>2.5</v>
      </c>
      <c r="H2928" s="106">
        <f t="shared" si="45"/>
        <v>519.83471074380168</v>
      </c>
      <c r="I2928" s="67">
        <v>629</v>
      </c>
      <c r="J2928" s="68" t="s">
        <v>3942</v>
      </c>
    </row>
    <row r="2929" spans="1:10" x14ac:dyDescent="0.2">
      <c r="A2929" s="35">
        <v>110104</v>
      </c>
      <c r="B2929" s="44">
        <v>110104</v>
      </c>
      <c r="C2929" s="14" t="s">
        <v>3794</v>
      </c>
      <c r="D2929" s="11" t="s">
        <v>2</v>
      </c>
      <c r="E2929" s="12">
        <v>9008606228331</v>
      </c>
      <c r="F2929" s="11">
        <v>117</v>
      </c>
      <c r="G2929" s="57">
        <v>2.5</v>
      </c>
      <c r="H2929" s="106">
        <f t="shared" si="45"/>
        <v>346.28099173553721</v>
      </c>
      <c r="I2929" s="67">
        <v>419</v>
      </c>
      <c r="J2929" s="68" t="s">
        <v>3942</v>
      </c>
    </row>
    <row r="2930" spans="1:10" x14ac:dyDescent="0.2">
      <c r="A2930" s="35">
        <v>110105</v>
      </c>
      <c r="B2930" s="44">
        <v>110105</v>
      </c>
      <c r="C2930" s="14" t="s">
        <v>3795</v>
      </c>
      <c r="D2930" s="11" t="s">
        <v>2</v>
      </c>
      <c r="E2930" s="12">
        <v>9008606228348</v>
      </c>
      <c r="F2930" s="11">
        <v>117</v>
      </c>
      <c r="G2930" s="57">
        <v>2.5</v>
      </c>
      <c r="H2930" s="106">
        <f t="shared" si="45"/>
        <v>346.28099173553721</v>
      </c>
      <c r="I2930" s="67">
        <v>419</v>
      </c>
      <c r="J2930" s="68" t="s">
        <v>3942</v>
      </c>
    </row>
    <row r="2931" spans="1:10" x14ac:dyDescent="0.2">
      <c r="A2931" s="35">
        <v>110106</v>
      </c>
      <c r="B2931" s="44">
        <v>110106</v>
      </c>
      <c r="C2931" s="14" t="s">
        <v>3796</v>
      </c>
      <c r="D2931" s="11" t="s">
        <v>2</v>
      </c>
      <c r="E2931" s="12">
        <v>9008606228355</v>
      </c>
      <c r="F2931" s="11">
        <v>118</v>
      </c>
      <c r="G2931" s="57">
        <v>2.5</v>
      </c>
      <c r="H2931" s="106">
        <f t="shared" si="45"/>
        <v>585.95041322314046</v>
      </c>
      <c r="I2931" s="67">
        <v>709</v>
      </c>
      <c r="J2931" s="68" t="s">
        <v>3942</v>
      </c>
    </row>
    <row r="2932" spans="1:10" x14ac:dyDescent="0.2">
      <c r="A2932" s="35">
        <v>110107</v>
      </c>
      <c r="B2932" s="44">
        <v>110107</v>
      </c>
      <c r="C2932" s="14" t="s">
        <v>3797</v>
      </c>
      <c r="D2932" s="11" t="s">
        <v>2</v>
      </c>
      <c r="E2932" s="12">
        <v>9008606228362</v>
      </c>
      <c r="F2932" s="11">
        <v>118</v>
      </c>
      <c r="G2932" s="57">
        <v>2.5</v>
      </c>
      <c r="H2932" s="106">
        <f t="shared" si="45"/>
        <v>561.15702479338847</v>
      </c>
      <c r="I2932" s="69">
        <v>679</v>
      </c>
      <c r="J2932" s="68" t="s">
        <v>3942</v>
      </c>
    </row>
    <row r="2933" spans="1:10" x14ac:dyDescent="0.2">
      <c r="A2933" s="35">
        <v>110108</v>
      </c>
      <c r="B2933" s="44">
        <v>110108</v>
      </c>
      <c r="C2933" s="14" t="s">
        <v>3798</v>
      </c>
      <c r="D2933" s="11" t="s">
        <v>2</v>
      </c>
      <c r="E2933" s="12">
        <v>9008606228379</v>
      </c>
      <c r="F2933" s="11">
        <v>119</v>
      </c>
      <c r="G2933" s="57">
        <v>2.5</v>
      </c>
      <c r="H2933" s="106">
        <f t="shared" si="45"/>
        <v>652.06611570247935</v>
      </c>
      <c r="I2933" s="67">
        <v>789</v>
      </c>
      <c r="J2933" s="68" t="s">
        <v>3942</v>
      </c>
    </row>
    <row r="2934" spans="1:10" x14ac:dyDescent="0.2">
      <c r="A2934" s="35">
        <v>110109</v>
      </c>
      <c r="B2934" s="33">
        <v>110109</v>
      </c>
      <c r="C2934" s="10" t="s">
        <v>10</v>
      </c>
      <c r="D2934" s="11" t="s">
        <v>2</v>
      </c>
      <c r="E2934" s="12">
        <v>9008606228386</v>
      </c>
      <c r="F2934" s="11">
        <v>120</v>
      </c>
      <c r="G2934" s="57">
        <v>2.5</v>
      </c>
      <c r="H2934" s="106">
        <f t="shared" si="45"/>
        <v>635.53719008264466</v>
      </c>
      <c r="I2934" s="41">
        <v>769</v>
      </c>
      <c r="J2934" s="68" t="s">
        <v>3942</v>
      </c>
    </row>
    <row r="2935" spans="1:10" x14ac:dyDescent="0.2">
      <c r="A2935" s="35">
        <v>110111</v>
      </c>
      <c r="B2935" s="33">
        <v>110111</v>
      </c>
      <c r="C2935" s="10" t="s">
        <v>11</v>
      </c>
      <c r="D2935" s="11" t="s">
        <v>2</v>
      </c>
      <c r="E2935" s="12">
        <v>9008606228393</v>
      </c>
      <c r="F2935" s="11">
        <v>120</v>
      </c>
      <c r="G2935" s="57">
        <v>2.5</v>
      </c>
      <c r="H2935" s="106">
        <f t="shared" si="45"/>
        <v>619.00826446280996</v>
      </c>
      <c r="I2935" s="41">
        <v>749</v>
      </c>
      <c r="J2935" s="68" t="s">
        <v>3942</v>
      </c>
    </row>
    <row r="2936" spans="1:10" x14ac:dyDescent="0.2">
      <c r="A2936" s="35">
        <v>110112</v>
      </c>
      <c r="B2936" s="44">
        <v>110112</v>
      </c>
      <c r="C2936" s="14" t="s">
        <v>12</v>
      </c>
      <c r="D2936" s="11" t="s">
        <v>2</v>
      </c>
      <c r="E2936" s="12">
        <v>9008606228409</v>
      </c>
      <c r="F2936" s="11">
        <v>121</v>
      </c>
      <c r="G2936" s="57">
        <v>2.5</v>
      </c>
      <c r="H2936" s="106">
        <f t="shared" si="45"/>
        <v>709.91735537190084</v>
      </c>
      <c r="I2936" s="69">
        <v>859</v>
      </c>
      <c r="J2936" s="68" t="s">
        <v>3942</v>
      </c>
    </row>
    <row r="2937" spans="1:10" x14ac:dyDescent="0.2">
      <c r="A2937" s="35">
        <v>110113</v>
      </c>
      <c r="B2937" s="44">
        <v>110113</v>
      </c>
      <c r="C2937" s="14" t="s">
        <v>3785</v>
      </c>
      <c r="D2937" s="11" t="s">
        <v>2</v>
      </c>
      <c r="E2937" s="12">
        <v>9008606228416</v>
      </c>
      <c r="F2937" s="11">
        <v>107</v>
      </c>
      <c r="G2937" s="57">
        <v>2.5</v>
      </c>
      <c r="H2937" s="106">
        <f t="shared" si="45"/>
        <v>164.46280991735537</v>
      </c>
      <c r="I2937" s="69">
        <v>199</v>
      </c>
      <c r="J2937" s="68" t="s">
        <v>3942</v>
      </c>
    </row>
    <row r="2938" spans="1:10" x14ac:dyDescent="0.2">
      <c r="A2938" s="35">
        <v>110114</v>
      </c>
      <c r="B2938" s="44">
        <v>110114</v>
      </c>
      <c r="C2938" s="14" t="s">
        <v>3786</v>
      </c>
      <c r="D2938" s="11" t="s">
        <v>2</v>
      </c>
      <c r="E2938" s="12">
        <v>9008606228423</v>
      </c>
      <c r="F2938" s="11">
        <v>107</v>
      </c>
      <c r="G2938" s="57">
        <v>2.5</v>
      </c>
      <c r="H2938" s="106">
        <f t="shared" si="45"/>
        <v>304.95867768595042</v>
      </c>
      <c r="I2938" s="69">
        <v>369</v>
      </c>
      <c r="J2938" s="68" t="s">
        <v>3942</v>
      </c>
    </row>
    <row r="2939" spans="1:10" x14ac:dyDescent="0.2">
      <c r="A2939" s="35">
        <v>110115</v>
      </c>
      <c r="B2939" s="44">
        <v>110115</v>
      </c>
      <c r="C2939" s="14" t="s">
        <v>3787</v>
      </c>
      <c r="D2939" s="11" t="s">
        <v>2</v>
      </c>
      <c r="E2939" s="12">
        <v>9008606228430</v>
      </c>
      <c r="F2939" s="11">
        <v>107</v>
      </c>
      <c r="G2939" s="57">
        <v>2.5</v>
      </c>
      <c r="H2939" s="106">
        <f t="shared" si="45"/>
        <v>205.78512396694217</v>
      </c>
      <c r="I2939" s="69">
        <v>249</v>
      </c>
      <c r="J2939" s="68" t="s">
        <v>3942</v>
      </c>
    </row>
    <row r="2940" spans="1:10" x14ac:dyDescent="0.2">
      <c r="A2940" s="35">
        <v>110116</v>
      </c>
      <c r="B2940" s="44">
        <v>110116</v>
      </c>
      <c r="C2940" s="14" t="s">
        <v>3788</v>
      </c>
      <c r="D2940" s="11" t="s">
        <v>2</v>
      </c>
      <c r="E2940" s="12">
        <v>9008606228447</v>
      </c>
      <c r="F2940" s="11">
        <v>108</v>
      </c>
      <c r="G2940" s="57">
        <v>2.5</v>
      </c>
      <c r="H2940" s="106">
        <f t="shared" si="45"/>
        <v>296.69421487603307</v>
      </c>
      <c r="I2940" s="69">
        <v>359</v>
      </c>
      <c r="J2940" s="68" t="s">
        <v>3942</v>
      </c>
    </row>
    <row r="2941" spans="1:10" x14ac:dyDescent="0.2">
      <c r="A2941" s="35">
        <v>110117</v>
      </c>
      <c r="B2941" s="44">
        <v>110117</v>
      </c>
      <c r="C2941" s="14" t="s">
        <v>3789</v>
      </c>
      <c r="D2941" s="11" t="s">
        <v>2</v>
      </c>
      <c r="E2941" s="12">
        <v>9008606228454</v>
      </c>
      <c r="F2941" s="11">
        <v>108</v>
      </c>
      <c r="G2941" s="57">
        <v>2.5</v>
      </c>
      <c r="H2941" s="106">
        <f t="shared" si="45"/>
        <v>313.22314049586777</v>
      </c>
      <c r="I2941" s="67">
        <v>379</v>
      </c>
      <c r="J2941" s="68" t="s">
        <v>3942</v>
      </c>
    </row>
    <row r="2942" spans="1:10" x14ac:dyDescent="0.2">
      <c r="A2942" s="35">
        <v>110118</v>
      </c>
      <c r="B2942" s="44">
        <v>110118</v>
      </c>
      <c r="C2942" s="14" t="s">
        <v>3790</v>
      </c>
      <c r="D2942" s="11" t="s">
        <v>2</v>
      </c>
      <c r="E2942" s="12">
        <v>9008606228461</v>
      </c>
      <c r="F2942" s="11">
        <v>108</v>
      </c>
      <c r="G2942" s="57">
        <v>2.5</v>
      </c>
      <c r="H2942" s="106">
        <f t="shared" si="45"/>
        <v>180.9917355371901</v>
      </c>
      <c r="I2942" s="69">
        <v>219</v>
      </c>
      <c r="J2942" s="68" t="s">
        <v>3942</v>
      </c>
    </row>
    <row r="2943" spans="1:10" x14ac:dyDescent="0.2">
      <c r="A2943" s="35">
        <v>110119</v>
      </c>
      <c r="B2943" s="44">
        <v>110119</v>
      </c>
      <c r="C2943" s="14" t="s">
        <v>3791</v>
      </c>
      <c r="D2943" s="11" t="s">
        <v>2</v>
      </c>
      <c r="E2943" s="12">
        <v>9008606228478</v>
      </c>
      <c r="F2943" s="11">
        <v>109</v>
      </c>
      <c r="G2943" s="57">
        <v>2.5</v>
      </c>
      <c r="H2943" s="106">
        <f t="shared" si="45"/>
        <v>180.9917355371901</v>
      </c>
      <c r="I2943" s="69">
        <v>219</v>
      </c>
      <c r="J2943" s="68" t="s">
        <v>3942</v>
      </c>
    </row>
    <row r="2944" spans="1:10" x14ac:dyDescent="0.2">
      <c r="A2944" s="35">
        <v>110121</v>
      </c>
      <c r="B2944" s="44">
        <v>110121</v>
      </c>
      <c r="C2944" s="14" t="s">
        <v>2635</v>
      </c>
      <c r="D2944" s="11" t="s">
        <v>2</v>
      </c>
      <c r="E2944" s="12">
        <v>9008606228485</v>
      </c>
      <c r="F2944" s="11">
        <v>109</v>
      </c>
      <c r="G2944" s="57">
        <v>2.5</v>
      </c>
      <c r="H2944" s="106">
        <f t="shared" si="45"/>
        <v>387.60330578512395</v>
      </c>
      <c r="I2944" s="69">
        <v>469</v>
      </c>
      <c r="J2944" s="68" t="s">
        <v>3942</v>
      </c>
    </row>
    <row r="2945" spans="1:10" x14ac:dyDescent="0.2">
      <c r="A2945" s="35">
        <v>110122</v>
      </c>
      <c r="B2945" s="44">
        <v>110122</v>
      </c>
      <c r="C2945" s="14" t="s">
        <v>3704</v>
      </c>
      <c r="D2945" s="11" t="s">
        <v>2</v>
      </c>
      <c r="E2945" s="12">
        <v>9008606228492</v>
      </c>
      <c r="F2945" s="11">
        <v>26</v>
      </c>
      <c r="G2945" s="57">
        <v>2.5</v>
      </c>
      <c r="H2945" s="106">
        <f t="shared" si="45"/>
        <v>164.46280991735537</v>
      </c>
      <c r="I2945" s="69">
        <v>199</v>
      </c>
      <c r="J2945" s="68" t="s">
        <v>3942</v>
      </c>
    </row>
    <row r="2946" spans="1:10" x14ac:dyDescent="0.2">
      <c r="A2946" s="35">
        <v>110123</v>
      </c>
      <c r="B2946" s="44">
        <v>110123</v>
      </c>
      <c r="C2946" s="14" t="s">
        <v>3705</v>
      </c>
      <c r="D2946" s="11" t="s">
        <v>2</v>
      </c>
      <c r="E2946" s="12">
        <v>9008606228508</v>
      </c>
      <c r="F2946" s="11">
        <v>27</v>
      </c>
      <c r="G2946" s="57">
        <v>2.5</v>
      </c>
      <c r="H2946" s="106">
        <f t="shared" si="45"/>
        <v>222.31404958677686</v>
      </c>
      <c r="I2946" s="69">
        <v>269</v>
      </c>
      <c r="J2946" s="68" t="s">
        <v>3942</v>
      </c>
    </row>
    <row r="2947" spans="1:10" x14ac:dyDescent="0.2">
      <c r="A2947" s="35">
        <v>110124</v>
      </c>
      <c r="B2947" s="44">
        <v>110124</v>
      </c>
      <c r="C2947" s="14" t="s">
        <v>3688</v>
      </c>
      <c r="D2947" s="11" t="s">
        <v>0</v>
      </c>
      <c r="E2947" s="12">
        <v>9008606228515</v>
      </c>
      <c r="F2947" s="11">
        <v>14</v>
      </c>
      <c r="G2947" s="57">
        <v>2.5</v>
      </c>
      <c r="H2947" s="106">
        <f t="shared" si="45"/>
        <v>98.347107438016536</v>
      </c>
      <c r="I2947" s="69">
        <v>119</v>
      </c>
      <c r="J2947" s="68" t="s">
        <v>3942</v>
      </c>
    </row>
    <row r="2948" spans="1:10" x14ac:dyDescent="0.2">
      <c r="A2948" s="35">
        <v>110125</v>
      </c>
      <c r="B2948" s="44">
        <v>110125</v>
      </c>
      <c r="C2948" s="14" t="s">
        <v>3689</v>
      </c>
      <c r="D2948" s="11" t="s">
        <v>0</v>
      </c>
      <c r="E2948" s="12">
        <v>9008606228522</v>
      </c>
      <c r="F2948" s="11">
        <v>15</v>
      </c>
      <c r="G2948" s="57">
        <v>2.5</v>
      </c>
      <c r="H2948" s="106">
        <f t="shared" si="45"/>
        <v>90.082644628099175</v>
      </c>
      <c r="I2948" s="41">
        <v>109</v>
      </c>
      <c r="J2948" s="68" t="s">
        <v>3942</v>
      </c>
    </row>
    <row r="2949" spans="1:10" x14ac:dyDescent="0.2">
      <c r="A2949" s="35">
        <v>110126</v>
      </c>
      <c r="B2949" s="44">
        <v>110126</v>
      </c>
      <c r="C2949" s="14" t="s">
        <v>3685</v>
      </c>
      <c r="D2949" s="11" t="s">
        <v>0</v>
      </c>
      <c r="E2949" s="12">
        <v>9008606228539</v>
      </c>
      <c r="F2949" s="11">
        <v>13</v>
      </c>
      <c r="G2949" s="57">
        <v>2.5</v>
      </c>
      <c r="H2949" s="106">
        <f t="shared" si="45"/>
        <v>90.082644628099175</v>
      </c>
      <c r="I2949" s="41">
        <v>109</v>
      </c>
      <c r="J2949" s="68" t="s">
        <v>3942</v>
      </c>
    </row>
    <row r="2950" spans="1:10" x14ac:dyDescent="0.2">
      <c r="A2950" s="35">
        <v>110127</v>
      </c>
      <c r="B2950" s="44">
        <v>110127</v>
      </c>
      <c r="C2950" s="14" t="s">
        <v>3719</v>
      </c>
      <c r="D2950" s="11" t="s">
        <v>340</v>
      </c>
      <c r="E2950" s="12">
        <v>9008606228546</v>
      </c>
      <c r="F2950" s="11">
        <v>39</v>
      </c>
      <c r="G2950" s="57">
        <v>2.5</v>
      </c>
      <c r="H2950" s="106">
        <f t="shared" si="45"/>
        <v>114.87603305785125</v>
      </c>
      <c r="I2950" s="67">
        <v>139</v>
      </c>
      <c r="J2950" s="68" t="s">
        <v>3942</v>
      </c>
    </row>
    <row r="2951" spans="1:10" x14ac:dyDescent="0.2">
      <c r="A2951" s="35">
        <v>110128</v>
      </c>
      <c r="B2951" s="44">
        <v>110128</v>
      </c>
      <c r="C2951" s="14" t="s">
        <v>341</v>
      </c>
      <c r="D2951" s="11" t="s">
        <v>340</v>
      </c>
      <c r="E2951" s="12">
        <v>9008606228553</v>
      </c>
      <c r="F2951" s="11">
        <v>39</v>
      </c>
      <c r="G2951" s="57">
        <v>2.5</v>
      </c>
      <c r="H2951" s="106">
        <f t="shared" si="45"/>
        <v>156.19834710743802</v>
      </c>
      <c r="I2951" s="67">
        <v>189</v>
      </c>
      <c r="J2951" s="68" t="s">
        <v>3942</v>
      </c>
    </row>
    <row r="2952" spans="1:10" x14ac:dyDescent="0.2">
      <c r="A2952" s="35">
        <v>110129</v>
      </c>
      <c r="B2952" s="44">
        <v>110129</v>
      </c>
      <c r="C2952" s="14" t="s">
        <v>2846</v>
      </c>
      <c r="D2952" s="11" t="s">
        <v>340</v>
      </c>
      <c r="E2952" s="12">
        <v>9008606228560</v>
      </c>
      <c r="F2952" s="11">
        <v>39</v>
      </c>
      <c r="G2952" s="57">
        <v>2.5</v>
      </c>
      <c r="H2952" s="106">
        <f t="shared" si="45"/>
        <v>222.31404958677686</v>
      </c>
      <c r="I2952" s="69">
        <v>269</v>
      </c>
      <c r="J2952" s="68" t="s">
        <v>3942</v>
      </c>
    </row>
    <row r="2953" spans="1:10" x14ac:dyDescent="0.2">
      <c r="A2953" s="35">
        <v>110135</v>
      </c>
      <c r="B2953" s="44">
        <v>110135</v>
      </c>
      <c r="C2953" s="14" t="s">
        <v>2839</v>
      </c>
      <c r="D2953" s="11" t="s">
        <v>2</v>
      </c>
      <c r="E2953" s="12">
        <v>9008606228614</v>
      </c>
      <c r="F2953" s="11">
        <v>10</v>
      </c>
      <c r="G2953" s="57">
        <v>2.5</v>
      </c>
      <c r="H2953" s="106">
        <f t="shared" si="45"/>
        <v>114.87603305785125</v>
      </c>
      <c r="I2953" s="67">
        <v>139</v>
      </c>
      <c r="J2953" s="68" t="s">
        <v>3942</v>
      </c>
    </row>
    <row r="2954" spans="1:10" x14ac:dyDescent="0.2">
      <c r="A2954" s="35">
        <v>110139</v>
      </c>
      <c r="B2954" s="44">
        <v>110139</v>
      </c>
      <c r="C2954" s="14" t="s">
        <v>2840</v>
      </c>
      <c r="D2954" s="11" t="s">
        <v>0</v>
      </c>
      <c r="E2954" s="12">
        <v>9008606228652</v>
      </c>
      <c r="F2954" s="11">
        <v>15</v>
      </c>
      <c r="G2954" s="57">
        <v>2.5</v>
      </c>
      <c r="H2954" s="106">
        <f t="shared" si="45"/>
        <v>90.082644628099175</v>
      </c>
      <c r="I2954" s="41">
        <v>109</v>
      </c>
      <c r="J2954" s="68" t="s">
        <v>3942</v>
      </c>
    </row>
    <row r="2955" spans="1:10" x14ac:dyDescent="0.2">
      <c r="A2955" s="35">
        <v>110141</v>
      </c>
      <c r="B2955" s="44">
        <v>110141</v>
      </c>
      <c r="C2955" s="14" t="s">
        <v>3706</v>
      </c>
      <c r="D2955" s="11" t="s">
        <v>1</v>
      </c>
      <c r="E2955" s="12">
        <v>9008606228669</v>
      </c>
      <c r="F2955" s="11">
        <v>28</v>
      </c>
      <c r="G2955" s="57">
        <v>5</v>
      </c>
      <c r="H2955" s="106">
        <f t="shared" ref="H2955:H3018" si="46">I2955/1.21</f>
        <v>90.082644628099175</v>
      </c>
      <c r="I2955" s="41">
        <v>109</v>
      </c>
      <c r="J2955" s="68" t="s">
        <v>3942</v>
      </c>
    </row>
    <row r="2956" spans="1:10" x14ac:dyDescent="0.2">
      <c r="A2956" s="35">
        <v>110142</v>
      </c>
      <c r="B2956" s="44">
        <v>110142</v>
      </c>
      <c r="C2956" s="14" t="s">
        <v>3707</v>
      </c>
      <c r="D2956" s="11" t="s">
        <v>1</v>
      </c>
      <c r="E2956" s="12">
        <v>9008606228676</v>
      </c>
      <c r="F2956" s="11">
        <v>28</v>
      </c>
      <c r="G2956" s="57">
        <v>2.5</v>
      </c>
      <c r="H2956" s="106">
        <f t="shared" si="46"/>
        <v>57.024793388429757</v>
      </c>
      <c r="I2956" s="41">
        <v>69</v>
      </c>
      <c r="J2956" s="68" t="s">
        <v>3942</v>
      </c>
    </row>
    <row r="2957" spans="1:10" x14ac:dyDescent="0.2">
      <c r="A2957" s="35">
        <v>110143</v>
      </c>
      <c r="B2957" s="44">
        <v>110143</v>
      </c>
      <c r="C2957" s="14" t="s">
        <v>3708</v>
      </c>
      <c r="D2957" s="11" t="s">
        <v>1</v>
      </c>
      <c r="E2957" s="12">
        <v>9008606228683</v>
      </c>
      <c r="F2957" s="11">
        <v>29</v>
      </c>
      <c r="G2957" s="57">
        <v>5</v>
      </c>
      <c r="H2957" s="106">
        <f t="shared" si="46"/>
        <v>98.347107438016536</v>
      </c>
      <c r="I2957" s="69">
        <v>119</v>
      </c>
      <c r="J2957" s="68" t="s">
        <v>3942</v>
      </c>
    </row>
    <row r="2958" spans="1:10" x14ac:dyDescent="0.2">
      <c r="A2958" s="35">
        <v>110144</v>
      </c>
      <c r="B2958" s="44">
        <v>110144</v>
      </c>
      <c r="C2958" s="14" t="s">
        <v>3709</v>
      </c>
      <c r="D2958" s="11" t="s">
        <v>1</v>
      </c>
      <c r="E2958" s="12">
        <v>9008606228690</v>
      </c>
      <c r="F2958" s="11">
        <v>29</v>
      </c>
      <c r="G2958" s="57">
        <v>2.5</v>
      </c>
      <c r="H2958" s="106">
        <f t="shared" si="46"/>
        <v>57.024793388429757</v>
      </c>
      <c r="I2958" s="41">
        <v>69</v>
      </c>
      <c r="J2958" s="68" t="s">
        <v>3942</v>
      </c>
    </row>
    <row r="2959" spans="1:10" x14ac:dyDescent="0.2">
      <c r="A2959" s="35">
        <v>110145</v>
      </c>
      <c r="B2959" s="44">
        <v>110145</v>
      </c>
      <c r="C2959" s="14" t="s">
        <v>3710</v>
      </c>
      <c r="D2959" s="11" t="s">
        <v>1</v>
      </c>
      <c r="E2959" s="12">
        <v>9008606228706</v>
      </c>
      <c r="F2959" s="11">
        <v>29</v>
      </c>
      <c r="G2959" s="57">
        <v>5</v>
      </c>
      <c r="H2959" s="106">
        <f t="shared" si="46"/>
        <v>98.347107438016536</v>
      </c>
      <c r="I2959" s="69">
        <v>119</v>
      </c>
      <c r="J2959" s="68" t="s">
        <v>3942</v>
      </c>
    </row>
    <row r="2960" spans="1:10" x14ac:dyDescent="0.2">
      <c r="A2960" s="35">
        <v>110146</v>
      </c>
      <c r="B2960" s="44">
        <v>110146</v>
      </c>
      <c r="C2960" s="14" t="s">
        <v>3711</v>
      </c>
      <c r="D2960" s="11" t="s">
        <v>1</v>
      </c>
      <c r="E2960" s="12">
        <v>9008606228713</v>
      </c>
      <c r="F2960" s="11">
        <v>30</v>
      </c>
      <c r="G2960" s="57">
        <v>5</v>
      </c>
      <c r="H2960" s="106">
        <f t="shared" si="46"/>
        <v>98.347107438016536</v>
      </c>
      <c r="I2960" s="69">
        <v>119</v>
      </c>
      <c r="J2960" s="68" t="s">
        <v>3942</v>
      </c>
    </row>
    <row r="2961" spans="1:10" x14ac:dyDescent="0.2">
      <c r="A2961" s="47">
        <v>110147</v>
      </c>
      <c r="B2961" s="44">
        <v>110147</v>
      </c>
      <c r="C2961" s="10" t="s">
        <v>3712</v>
      </c>
      <c r="D2961" s="11" t="s">
        <v>1</v>
      </c>
      <c r="E2961" s="12">
        <v>9008606228720</v>
      </c>
      <c r="F2961" s="11">
        <v>30</v>
      </c>
      <c r="G2961" s="57">
        <v>5</v>
      </c>
      <c r="H2961" s="106">
        <f t="shared" si="46"/>
        <v>98.347107438016536</v>
      </c>
      <c r="I2961" s="69">
        <v>119</v>
      </c>
      <c r="J2961" s="68" t="s">
        <v>3942</v>
      </c>
    </row>
    <row r="2962" spans="1:10" x14ac:dyDescent="0.2">
      <c r="A2962" s="47">
        <v>110148</v>
      </c>
      <c r="B2962" s="44">
        <v>110148</v>
      </c>
      <c r="C2962" s="10" t="s">
        <v>3713</v>
      </c>
      <c r="D2962" s="11" t="s">
        <v>1</v>
      </c>
      <c r="E2962" s="12">
        <v>9008606228737</v>
      </c>
      <c r="F2962" s="11">
        <v>30</v>
      </c>
      <c r="G2962" s="57">
        <v>5</v>
      </c>
      <c r="H2962" s="106">
        <f t="shared" si="46"/>
        <v>98.347107438016536</v>
      </c>
      <c r="I2962" s="69">
        <v>119</v>
      </c>
      <c r="J2962" s="68" t="s">
        <v>3942</v>
      </c>
    </row>
    <row r="2963" spans="1:10" x14ac:dyDescent="0.2">
      <c r="A2963" s="47">
        <v>110149</v>
      </c>
      <c r="B2963" s="44">
        <v>110149</v>
      </c>
      <c r="C2963" s="10" t="s">
        <v>3715</v>
      </c>
      <c r="D2963" s="11" t="s">
        <v>1</v>
      </c>
      <c r="E2963" s="12">
        <v>9008606228744</v>
      </c>
      <c r="F2963" s="11">
        <v>31</v>
      </c>
      <c r="G2963" s="57">
        <v>2.5</v>
      </c>
      <c r="H2963" s="106">
        <f t="shared" si="46"/>
        <v>90.082644628099175</v>
      </c>
      <c r="I2963" s="41">
        <v>109</v>
      </c>
      <c r="J2963" s="68" t="s">
        <v>3942</v>
      </c>
    </row>
    <row r="2964" spans="1:10" x14ac:dyDescent="0.2">
      <c r="A2964" s="35">
        <v>110151</v>
      </c>
      <c r="B2964" s="44">
        <v>110151</v>
      </c>
      <c r="C2964" s="10" t="s">
        <v>3724</v>
      </c>
      <c r="D2964" s="11" t="s">
        <v>1</v>
      </c>
      <c r="E2964" s="12">
        <v>9008606228751</v>
      </c>
      <c r="F2964" s="11">
        <v>45</v>
      </c>
      <c r="G2964" s="57">
        <v>7.5</v>
      </c>
      <c r="H2964" s="106">
        <f t="shared" si="46"/>
        <v>123.14049586776859</v>
      </c>
      <c r="I2964" s="69">
        <v>149</v>
      </c>
      <c r="J2964" s="68" t="s">
        <v>3942</v>
      </c>
    </row>
    <row r="2965" spans="1:10" x14ac:dyDescent="0.2">
      <c r="A2965" s="35">
        <v>110152</v>
      </c>
      <c r="B2965" s="44">
        <v>110152</v>
      </c>
      <c r="C2965" s="10" t="s">
        <v>338</v>
      </c>
      <c r="D2965" s="11" t="s">
        <v>324</v>
      </c>
      <c r="E2965" s="12">
        <v>9008606228768</v>
      </c>
      <c r="F2965" s="11">
        <v>33</v>
      </c>
      <c r="G2965" s="57">
        <v>5</v>
      </c>
      <c r="H2965" s="106">
        <f t="shared" si="46"/>
        <v>180.9917355371901</v>
      </c>
      <c r="I2965" s="69">
        <v>219</v>
      </c>
      <c r="J2965" s="68" t="s">
        <v>3942</v>
      </c>
    </row>
    <row r="2966" spans="1:10" x14ac:dyDescent="0.2">
      <c r="A2966" s="35">
        <v>110153</v>
      </c>
      <c r="B2966" s="44">
        <v>110153</v>
      </c>
      <c r="C2966" s="10" t="s">
        <v>339</v>
      </c>
      <c r="D2966" s="11" t="s">
        <v>324</v>
      </c>
      <c r="E2966" s="12">
        <v>9008606228775</v>
      </c>
      <c r="F2966" s="11">
        <v>33</v>
      </c>
      <c r="G2966" s="57">
        <v>5</v>
      </c>
      <c r="H2966" s="106">
        <f t="shared" si="46"/>
        <v>180.9917355371901</v>
      </c>
      <c r="I2966" s="69">
        <v>219</v>
      </c>
      <c r="J2966" s="68" t="s">
        <v>3942</v>
      </c>
    </row>
    <row r="2967" spans="1:10" x14ac:dyDescent="0.2">
      <c r="A2967" s="35">
        <v>110154</v>
      </c>
      <c r="B2967" s="44">
        <v>110154</v>
      </c>
      <c r="C2967" s="10" t="s">
        <v>336</v>
      </c>
      <c r="D2967" s="11" t="s">
        <v>324</v>
      </c>
      <c r="E2967" s="12">
        <v>9008606228782</v>
      </c>
      <c r="F2967" s="11">
        <v>33</v>
      </c>
      <c r="G2967" s="57">
        <v>5</v>
      </c>
      <c r="H2967" s="106">
        <f t="shared" si="46"/>
        <v>139.6694214876033</v>
      </c>
      <c r="I2967" s="71">
        <v>169</v>
      </c>
      <c r="J2967" s="68" t="s">
        <v>3942</v>
      </c>
    </row>
    <row r="2968" spans="1:10" x14ac:dyDescent="0.2">
      <c r="A2968" s="35">
        <v>110155</v>
      </c>
      <c r="B2968" s="44">
        <v>110155</v>
      </c>
      <c r="C2968" s="10" t="s">
        <v>337</v>
      </c>
      <c r="D2968" s="11" t="s">
        <v>324</v>
      </c>
      <c r="E2968" s="12">
        <v>9008606228799</v>
      </c>
      <c r="F2968" s="11">
        <v>34</v>
      </c>
      <c r="G2968" s="57">
        <v>5</v>
      </c>
      <c r="H2968" s="106">
        <f t="shared" si="46"/>
        <v>139.6694214876033</v>
      </c>
      <c r="I2968" s="71">
        <v>169</v>
      </c>
      <c r="J2968" s="68" t="s">
        <v>3942</v>
      </c>
    </row>
    <row r="2969" spans="1:10" x14ac:dyDescent="0.2">
      <c r="A2969" s="35">
        <v>110156</v>
      </c>
      <c r="B2969" s="44">
        <v>110156</v>
      </c>
      <c r="C2969" s="10" t="s">
        <v>2842</v>
      </c>
      <c r="D2969" s="11" t="s">
        <v>324</v>
      </c>
      <c r="E2969" s="12">
        <v>9008606228805</v>
      </c>
      <c r="F2969" s="11">
        <v>34</v>
      </c>
      <c r="G2969" s="57">
        <v>2.5</v>
      </c>
      <c r="H2969" s="106">
        <f t="shared" si="46"/>
        <v>98.347107438016536</v>
      </c>
      <c r="I2969" s="69">
        <v>119</v>
      </c>
      <c r="J2969" s="68" t="s">
        <v>3942</v>
      </c>
    </row>
    <row r="2970" spans="1:10" x14ac:dyDescent="0.2">
      <c r="A2970" s="35">
        <v>110157</v>
      </c>
      <c r="B2970" s="44">
        <v>110157</v>
      </c>
      <c r="C2970" s="10" t="s">
        <v>2841</v>
      </c>
      <c r="D2970" s="11" t="s">
        <v>324</v>
      </c>
      <c r="E2970" s="12">
        <v>9008606228812</v>
      </c>
      <c r="F2970" s="11">
        <v>34</v>
      </c>
      <c r="G2970" s="57">
        <v>2.5</v>
      </c>
      <c r="H2970" s="106">
        <f t="shared" si="46"/>
        <v>98.347107438016536</v>
      </c>
      <c r="I2970" s="69">
        <v>119</v>
      </c>
      <c r="J2970" s="68" t="s">
        <v>3942</v>
      </c>
    </row>
    <row r="2971" spans="1:10" x14ac:dyDescent="0.2">
      <c r="A2971" s="35">
        <v>110158</v>
      </c>
      <c r="B2971" s="44">
        <v>110158</v>
      </c>
      <c r="C2971" s="10" t="s">
        <v>2843</v>
      </c>
      <c r="D2971" s="11" t="s">
        <v>323</v>
      </c>
      <c r="E2971" s="12">
        <v>9008606228829</v>
      </c>
      <c r="F2971" s="11">
        <v>36</v>
      </c>
      <c r="G2971" s="57">
        <v>5</v>
      </c>
      <c r="H2971" s="106">
        <f t="shared" si="46"/>
        <v>172.72727272727272</v>
      </c>
      <c r="I2971" s="69">
        <v>209</v>
      </c>
      <c r="J2971" s="68" t="s">
        <v>3942</v>
      </c>
    </row>
    <row r="2972" spans="1:10" x14ac:dyDescent="0.2">
      <c r="A2972" s="35">
        <v>110159</v>
      </c>
      <c r="B2972" s="44">
        <v>110159</v>
      </c>
      <c r="C2972" s="10" t="s">
        <v>2844</v>
      </c>
      <c r="D2972" s="11" t="s">
        <v>323</v>
      </c>
      <c r="E2972" s="12">
        <v>9008606228836</v>
      </c>
      <c r="F2972" s="11">
        <v>36</v>
      </c>
      <c r="G2972" s="57">
        <v>5</v>
      </c>
      <c r="H2972" s="106">
        <f t="shared" si="46"/>
        <v>197.52066115702479</v>
      </c>
      <c r="I2972" s="67">
        <v>239</v>
      </c>
      <c r="J2972" s="68" t="s">
        <v>3942</v>
      </c>
    </row>
    <row r="2973" spans="1:10" x14ac:dyDescent="0.2">
      <c r="A2973" s="35">
        <v>110161</v>
      </c>
      <c r="B2973" s="44">
        <v>110161</v>
      </c>
      <c r="C2973" s="10" t="s">
        <v>3718</v>
      </c>
      <c r="D2973" s="11" t="s">
        <v>322</v>
      </c>
      <c r="E2973" s="12">
        <v>9008606228843</v>
      </c>
      <c r="F2973" s="11">
        <v>36</v>
      </c>
      <c r="G2973" s="57">
        <v>2.5</v>
      </c>
      <c r="H2973" s="106">
        <f t="shared" si="46"/>
        <v>90.082644628099175</v>
      </c>
      <c r="I2973" s="41">
        <v>109</v>
      </c>
      <c r="J2973" s="68" t="s">
        <v>3942</v>
      </c>
    </row>
    <row r="2974" spans="1:10" x14ac:dyDescent="0.2">
      <c r="A2974" s="35">
        <v>110162</v>
      </c>
      <c r="B2974" s="44">
        <v>110162</v>
      </c>
      <c r="C2974" s="10" t="s">
        <v>2845</v>
      </c>
      <c r="D2974" s="11" t="s">
        <v>0</v>
      </c>
      <c r="E2974" s="12">
        <v>9008606228850</v>
      </c>
      <c r="F2974" s="11">
        <v>37</v>
      </c>
      <c r="G2974" s="57">
        <v>2.5</v>
      </c>
      <c r="H2974" s="106">
        <f t="shared" si="46"/>
        <v>73.553719008264466</v>
      </c>
      <c r="I2974" s="41">
        <v>89</v>
      </c>
      <c r="J2974" s="68" t="s">
        <v>3942</v>
      </c>
    </row>
    <row r="2975" spans="1:10" x14ac:dyDescent="0.2">
      <c r="A2975" s="47">
        <v>110163</v>
      </c>
      <c r="B2975" s="44">
        <v>110163</v>
      </c>
      <c r="C2975" s="10" t="s">
        <v>3720</v>
      </c>
      <c r="D2975" s="11" t="s">
        <v>2036</v>
      </c>
      <c r="E2975" s="12">
        <v>9008606228867</v>
      </c>
      <c r="F2975" s="11">
        <v>41</v>
      </c>
      <c r="G2975" s="57">
        <v>2.5</v>
      </c>
      <c r="H2975" s="106">
        <f t="shared" si="46"/>
        <v>280.16528925619838</v>
      </c>
      <c r="I2975" s="69">
        <v>339</v>
      </c>
      <c r="J2975" s="68" t="s">
        <v>3942</v>
      </c>
    </row>
    <row r="2976" spans="1:10" x14ac:dyDescent="0.2">
      <c r="A2976" s="47">
        <v>110164</v>
      </c>
      <c r="B2976" s="44">
        <v>110164</v>
      </c>
      <c r="C2976" s="10" t="s">
        <v>3721</v>
      </c>
      <c r="D2976" s="11" t="s">
        <v>2036</v>
      </c>
      <c r="E2976" s="12">
        <v>9008606228874</v>
      </c>
      <c r="F2976" s="11">
        <v>41</v>
      </c>
      <c r="G2976" s="57">
        <v>2.5</v>
      </c>
      <c r="H2976" s="106">
        <f t="shared" si="46"/>
        <v>371.07438016528926</v>
      </c>
      <c r="I2976" s="69">
        <v>449</v>
      </c>
      <c r="J2976" s="68" t="s">
        <v>3942</v>
      </c>
    </row>
    <row r="2977" spans="1:10" x14ac:dyDescent="0.2">
      <c r="A2977" s="47">
        <v>110165</v>
      </c>
      <c r="B2977" s="44">
        <v>110165</v>
      </c>
      <c r="C2977" s="10" t="s">
        <v>2037</v>
      </c>
      <c r="D2977" s="11" t="s">
        <v>2</v>
      </c>
      <c r="E2977" s="12">
        <v>9008606228881</v>
      </c>
      <c r="F2977" s="11">
        <v>149</v>
      </c>
      <c r="G2977" s="57">
        <v>2.5</v>
      </c>
      <c r="H2977" s="106">
        <f t="shared" si="46"/>
        <v>255.37190082644628</v>
      </c>
      <c r="I2977" s="69">
        <v>309</v>
      </c>
      <c r="J2977" s="68" t="s">
        <v>3942</v>
      </c>
    </row>
    <row r="2978" spans="1:10" x14ac:dyDescent="0.2">
      <c r="A2978" s="47">
        <v>110168</v>
      </c>
      <c r="B2978" s="44">
        <v>110168</v>
      </c>
      <c r="C2978" s="10" t="s">
        <v>3722</v>
      </c>
      <c r="D2978" s="11" t="s">
        <v>2</v>
      </c>
      <c r="E2978" s="12">
        <v>9008606228911</v>
      </c>
      <c r="F2978" s="11">
        <v>43</v>
      </c>
      <c r="G2978" s="57">
        <v>2.5</v>
      </c>
      <c r="H2978" s="106">
        <f t="shared" si="46"/>
        <v>40.495867768595041</v>
      </c>
      <c r="I2978" s="67">
        <v>49</v>
      </c>
      <c r="J2978" s="68" t="s">
        <v>3942</v>
      </c>
    </row>
    <row r="2979" spans="1:10" x14ac:dyDescent="0.2">
      <c r="A2979" s="47">
        <v>110169</v>
      </c>
      <c r="B2979" s="44">
        <v>110169</v>
      </c>
      <c r="C2979" s="10" t="s">
        <v>2847</v>
      </c>
      <c r="D2979" s="11" t="s">
        <v>0</v>
      </c>
      <c r="E2979" s="12">
        <v>9008606228928</v>
      </c>
      <c r="F2979" s="11">
        <v>43</v>
      </c>
      <c r="G2979" s="57">
        <v>2.5</v>
      </c>
      <c r="H2979" s="106">
        <f t="shared" si="46"/>
        <v>40.495867768595041</v>
      </c>
      <c r="I2979" s="69">
        <v>49</v>
      </c>
      <c r="J2979" s="68" t="s">
        <v>3942</v>
      </c>
    </row>
    <row r="2980" spans="1:10" x14ac:dyDescent="0.2">
      <c r="A2980" s="47">
        <v>110171</v>
      </c>
      <c r="B2980" s="44">
        <v>110171</v>
      </c>
      <c r="C2980" s="10" t="s">
        <v>2848</v>
      </c>
      <c r="D2980" s="11" t="s">
        <v>0</v>
      </c>
      <c r="E2980" s="12">
        <v>9008606228935</v>
      </c>
      <c r="F2980" s="11">
        <v>44</v>
      </c>
      <c r="G2980" s="57">
        <v>2.5</v>
      </c>
      <c r="H2980" s="106">
        <f t="shared" si="46"/>
        <v>40.495867768595041</v>
      </c>
      <c r="I2980" s="69">
        <v>49</v>
      </c>
      <c r="J2980" s="68" t="s">
        <v>3942</v>
      </c>
    </row>
    <row r="2981" spans="1:10" x14ac:dyDescent="0.2">
      <c r="A2981" s="47">
        <v>110172</v>
      </c>
      <c r="B2981" s="44">
        <v>110172</v>
      </c>
      <c r="C2981" s="10" t="s">
        <v>3723</v>
      </c>
      <c r="D2981" s="11" t="s">
        <v>2</v>
      </c>
      <c r="E2981" s="12">
        <v>9008606228942</v>
      </c>
      <c r="F2981" s="11">
        <v>43</v>
      </c>
      <c r="G2981" s="57">
        <v>2.5</v>
      </c>
      <c r="H2981" s="106">
        <f t="shared" si="46"/>
        <v>40.495867768595041</v>
      </c>
      <c r="I2981" s="69">
        <v>49</v>
      </c>
      <c r="J2981" s="68" t="s">
        <v>3942</v>
      </c>
    </row>
    <row r="2982" spans="1:10" x14ac:dyDescent="0.2">
      <c r="A2982" s="47">
        <v>110173</v>
      </c>
      <c r="B2982" s="44">
        <v>110173</v>
      </c>
      <c r="C2982" s="10" t="s">
        <v>2849</v>
      </c>
      <c r="D2982" s="11" t="s">
        <v>0</v>
      </c>
      <c r="E2982" s="12">
        <v>9008606228959</v>
      </c>
      <c r="F2982" s="11">
        <v>44</v>
      </c>
      <c r="G2982" s="57">
        <v>2.5</v>
      </c>
      <c r="H2982" s="106">
        <f t="shared" si="46"/>
        <v>40.495867768595041</v>
      </c>
      <c r="I2982" s="69">
        <v>49</v>
      </c>
      <c r="J2982" s="68" t="s">
        <v>3942</v>
      </c>
    </row>
    <row r="2983" spans="1:10" x14ac:dyDescent="0.2">
      <c r="A2983" s="47">
        <v>110174</v>
      </c>
      <c r="B2983" s="44">
        <v>110174</v>
      </c>
      <c r="C2983" s="10" t="s">
        <v>2850</v>
      </c>
      <c r="D2983" s="11" t="s">
        <v>0</v>
      </c>
      <c r="E2983" s="12">
        <v>9008606228966</v>
      </c>
      <c r="F2983" s="11">
        <v>44</v>
      </c>
      <c r="G2983" s="57">
        <v>2.5</v>
      </c>
      <c r="H2983" s="106">
        <f t="shared" si="46"/>
        <v>40.495867768595041</v>
      </c>
      <c r="I2983" s="69">
        <v>49</v>
      </c>
      <c r="J2983" s="68" t="s">
        <v>3942</v>
      </c>
    </row>
    <row r="2984" spans="1:10" x14ac:dyDescent="0.2">
      <c r="A2984" s="47">
        <v>110175</v>
      </c>
      <c r="B2984" s="44">
        <v>110175</v>
      </c>
      <c r="C2984" s="10" t="s">
        <v>3817</v>
      </c>
      <c r="D2984" s="11" t="s">
        <v>2</v>
      </c>
      <c r="E2984" s="12">
        <v>9008606228973</v>
      </c>
      <c r="F2984" s="11">
        <v>155</v>
      </c>
      <c r="G2984" s="57">
        <v>2.5</v>
      </c>
      <c r="H2984" s="106">
        <f t="shared" si="46"/>
        <v>90.082644628099175</v>
      </c>
      <c r="I2984" s="41">
        <v>109</v>
      </c>
      <c r="J2984" s="68" t="s">
        <v>3942</v>
      </c>
    </row>
    <row r="2985" spans="1:10" x14ac:dyDescent="0.2">
      <c r="A2985" s="47">
        <v>110176</v>
      </c>
      <c r="B2985" s="44">
        <v>110176</v>
      </c>
      <c r="C2985" s="10" t="s">
        <v>3818</v>
      </c>
      <c r="D2985" s="11" t="s">
        <v>0</v>
      </c>
      <c r="E2985" s="12">
        <v>9008606228980</v>
      </c>
      <c r="F2985" s="11">
        <v>155</v>
      </c>
      <c r="G2985" s="57">
        <v>2.5</v>
      </c>
      <c r="H2985" s="106">
        <f t="shared" si="46"/>
        <v>73.553719008264466</v>
      </c>
      <c r="I2985" s="41">
        <v>89</v>
      </c>
      <c r="J2985" s="68" t="s">
        <v>3942</v>
      </c>
    </row>
    <row r="2986" spans="1:10" x14ac:dyDescent="0.2">
      <c r="A2986" s="47">
        <v>110177</v>
      </c>
      <c r="B2986" s="44">
        <v>110177</v>
      </c>
      <c r="C2986" s="10" t="s">
        <v>3819</v>
      </c>
      <c r="D2986" s="11" t="s">
        <v>0</v>
      </c>
      <c r="E2986" s="12">
        <v>9008606228997</v>
      </c>
      <c r="F2986" s="11">
        <v>155</v>
      </c>
      <c r="G2986" s="57">
        <v>2.5</v>
      </c>
      <c r="H2986" s="106">
        <f t="shared" si="46"/>
        <v>73.553719008264466</v>
      </c>
      <c r="I2986" s="41">
        <v>89</v>
      </c>
      <c r="J2986" s="68" t="s">
        <v>3942</v>
      </c>
    </row>
    <row r="2987" spans="1:10" x14ac:dyDescent="0.2">
      <c r="A2987" s="47">
        <v>110178</v>
      </c>
      <c r="B2987" s="44">
        <v>110178</v>
      </c>
      <c r="C2987" s="10" t="s">
        <v>3820</v>
      </c>
      <c r="D2987" s="11" t="s">
        <v>1</v>
      </c>
      <c r="E2987" s="12">
        <v>9008606229000</v>
      </c>
      <c r="F2987" s="11">
        <v>156</v>
      </c>
      <c r="G2987" s="57">
        <v>2.5</v>
      </c>
      <c r="H2987" s="106">
        <f t="shared" si="46"/>
        <v>90.082644628099175</v>
      </c>
      <c r="I2987" s="41">
        <v>109</v>
      </c>
      <c r="J2987" s="68" t="s">
        <v>3942</v>
      </c>
    </row>
    <row r="2988" spans="1:10" x14ac:dyDescent="0.2">
      <c r="A2988" s="35">
        <v>110179</v>
      </c>
      <c r="B2988" s="46">
        <v>110179</v>
      </c>
      <c r="C2988" s="70" t="s">
        <v>3821</v>
      </c>
      <c r="D2988" s="23" t="s">
        <v>2</v>
      </c>
      <c r="E2988" s="26">
        <v>9008606229017</v>
      </c>
      <c r="F2988" s="23">
        <v>156</v>
      </c>
      <c r="G2988" s="57">
        <v>2.5</v>
      </c>
      <c r="H2988" s="106">
        <f t="shared" si="46"/>
        <v>106.61157024793388</v>
      </c>
      <c r="I2988" s="41">
        <v>129</v>
      </c>
      <c r="J2988" s="68" t="s">
        <v>3942</v>
      </c>
    </row>
    <row r="2989" spans="1:10" x14ac:dyDescent="0.2">
      <c r="A2989" s="47">
        <v>110181</v>
      </c>
      <c r="B2989" s="44">
        <v>110181</v>
      </c>
      <c r="C2989" s="10" t="s">
        <v>3822</v>
      </c>
      <c r="D2989" s="11" t="s">
        <v>2</v>
      </c>
      <c r="E2989" s="12">
        <v>9008606229024</v>
      </c>
      <c r="F2989" s="11">
        <v>156</v>
      </c>
      <c r="G2989" s="57">
        <v>2.5</v>
      </c>
      <c r="H2989" s="106">
        <f t="shared" si="46"/>
        <v>180.9917355371901</v>
      </c>
      <c r="I2989" s="69">
        <v>219</v>
      </c>
      <c r="J2989" s="68" t="s">
        <v>3942</v>
      </c>
    </row>
    <row r="2990" spans="1:10" x14ac:dyDescent="0.2">
      <c r="A2990" s="47">
        <v>110182</v>
      </c>
      <c r="B2990" s="44">
        <v>110182</v>
      </c>
      <c r="C2990" s="10" t="s">
        <v>3823</v>
      </c>
      <c r="D2990" s="11" t="s">
        <v>0</v>
      </c>
      <c r="E2990" s="12">
        <v>9008606229031</v>
      </c>
      <c r="F2990" s="11">
        <v>157</v>
      </c>
      <c r="G2990" s="57">
        <v>2.5</v>
      </c>
      <c r="H2990" s="106">
        <f t="shared" si="46"/>
        <v>81.818181818181827</v>
      </c>
      <c r="I2990" s="71">
        <v>99</v>
      </c>
      <c r="J2990" s="68" t="s">
        <v>3942</v>
      </c>
    </row>
    <row r="2991" spans="1:10" x14ac:dyDescent="0.2">
      <c r="A2991" s="47">
        <v>110183</v>
      </c>
      <c r="B2991" s="44">
        <v>110183</v>
      </c>
      <c r="C2991" s="10" t="s">
        <v>3824</v>
      </c>
      <c r="D2991" s="11" t="s">
        <v>0</v>
      </c>
      <c r="E2991" s="12">
        <v>9008606229048</v>
      </c>
      <c r="F2991" s="11">
        <v>157</v>
      </c>
      <c r="G2991" s="57">
        <v>2.5</v>
      </c>
      <c r="H2991" s="106">
        <f t="shared" si="46"/>
        <v>81.818181818181827</v>
      </c>
      <c r="I2991" s="71">
        <v>99</v>
      </c>
      <c r="J2991" s="68" t="s">
        <v>3942</v>
      </c>
    </row>
    <row r="2992" spans="1:10" x14ac:dyDescent="0.2">
      <c r="A2992" s="47">
        <v>110186</v>
      </c>
      <c r="B2992" s="44">
        <v>110186</v>
      </c>
      <c r="C2992" s="10" t="s">
        <v>3814</v>
      </c>
      <c r="D2992" s="11" t="s">
        <v>2</v>
      </c>
      <c r="E2992" s="12">
        <v>9008606229079</v>
      </c>
      <c r="F2992" s="11">
        <v>151</v>
      </c>
      <c r="G2992" s="57">
        <v>2.5</v>
      </c>
      <c r="H2992" s="106">
        <f t="shared" si="46"/>
        <v>214.04958677685951</v>
      </c>
      <c r="I2992" s="71">
        <v>259</v>
      </c>
      <c r="J2992" s="43" t="s">
        <v>3942</v>
      </c>
    </row>
    <row r="2993" spans="1:10" x14ac:dyDescent="0.2">
      <c r="A2993" s="74">
        <v>110186</v>
      </c>
      <c r="B2993" s="72">
        <v>110186</v>
      </c>
      <c r="C2993" s="10" t="s">
        <v>3814</v>
      </c>
      <c r="D2993" s="11" t="s">
        <v>2</v>
      </c>
      <c r="E2993" s="12">
        <v>9008606229079</v>
      </c>
      <c r="F2993" s="11">
        <v>196</v>
      </c>
      <c r="G2993" s="73">
        <v>2.5</v>
      </c>
      <c r="H2993" s="106">
        <f t="shared" si="46"/>
        <v>214.04958677685951</v>
      </c>
      <c r="I2993" s="71">
        <v>259</v>
      </c>
      <c r="J2993" s="96" t="s">
        <v>3943</v>
      </c>
    </row>
    <row r="2994" spans="1:10" x14ac:dyDescent="0.2">
      <c r="A2994" s="47">
        <v>110186</v>
      </c>
      <c r="B2994" s="44">
        <v>110186</v>
      </c>
      <c r="C2994" s="10" t="s">
        <v>3814</v>
      </c>
      <c r="D2994" s="11" t="s">
        <v>2</v>
      </c>
      <c r="E2994" s="12">
        <v>9008606229079</v>
      </c>
      <c r="F2994" s="11">
        <v>151</v>
      </c>
      <c r="G2994" s="57">
        <v>2.5</v>
      </c>
      <c r="H2994" s="106">
        <f t="shared" si="46"/>
        <v>214.04958677685951</v>
      </c>
      <c r="I2994" s="71">
        <v>259</v>
      </c>
      <c r="J2994" s="43" t="s">
        <v>3943</v>
      </c>
    </row>
    <row r="2995" spans="1:10" x14ac:dyDescent="0.2">
      <c r="A2995" s="47">
        <v>110187</v>
      </c>
      <c r="B2995" s="44">
        <v>110187</v>
      </c>
      <c r="C2995" s="10" t="s">
        <v>3815</v>
      </c>
      <c r="D2995" s="11" t="s">
        <v>2</v>
      </c>
      <c r="E2995" s="12">
        <v>9008606229086</v>
      </c>
      <c r="F2995" s="11">
        <v>152</v>
      </c>
      <c r="G2995" s="57">
        <v>2.5</v>
      </c>
      <c r="H2995" s="106">
        <f t="shared" si="46"/>
        <v>131.40495867768595</v>
      </c>
      <c r="I2995" s="69">
        <v>159</v>
      </c>
      <c r="J2995" s="43" t="s">
        <v>3942</v>
      </c>
    </row>
    <row r="2996" spans="1:10" x14ac:dyDescent="0.2">
      <c r="A2996" s="74">
        <v>110187</v>
      </c>
      <c r="B2996" s="72">
        <v>110187</v>
      </c>
      <c r="C2996" s="10" t="s">
        <v>3815</v>
      </c>
      <c r="D2996" s="11" t="s">
        <v>2</v>
      </c>
      <c r="E2996" s="12">
        <v>9008606229086</v>
      </c>
      <c r="F2996" s="11">
        <v>196</v>
      </c>
      <c r="G2996" s="73">
        <v>2.5</v>
      </c>
      <c r="H2996" s="106">
        <f t="shared" si="46"/>
        <v>131.40495867768595</v>
      </c>
      <c r="I2996" s="69">
        <v>159</v>
      </c>
      <c r="J2996" s="96" t="s">
        <v>3943</v>
      </c>
    </row>
    <row r="2997" spans="1:10" x14ac:dyDescent="0.2">
      <c r="A2997" s="47">
        <v>110187</v>
      </c>
      <c r="B2997" s="44">
        <v>110187</v>
      </c>
      <c r="C2997" s="10" t="s">
        <v>3815</v>
      </c>
      <c r="D2997" s="11" t="s">
        <v>2</v>
      </c>
      <c r="E2997" s="12">
        <v>9008606229086</v>
      </c>
      <c r="F2997" s="11">
        <v>152</v>
      </c>
      <c r="G2997" s="57">
        <v>2.5</v>
      </c>
      <c r="H2997" s="106">
        <f t="shared" si="46"/>
        <v>131.40495867768595</v>
      </c>
      <c r="I2997" s="69">
        <v>159</v>
      </c>
      <c r="J2997" s="43" t="s">
        <v>3943</v>
      </c>
    </row>
    <row r="2998" spans="1:10" x14ac:dyDescent="0.2">
      <c r="A2998" s="47">
        <v>110189</v>
      </c>
      <c r="B2998" s="44">
        <v>110189</v>
      </c>
      <c r="C2998" s="10" t="s">
        <v>3816</v>
      </c>
      <c r="D2998" s="11" t="s">
        <v>2</v>
      </c>
      <c r="E2998" s="12">
        <v>9008606229109</v>
      </c>
      <c r="F2998" s="11">
        <v>152</v>
      </c>
      <c r="G2998" s="57">
        <v>2.5</v>
      </c>
      <c r="H2998" s="106">
        <f t="shared" si="46"/>
        <v>139.6694214876033</v>
      </c>
      <c r="I2998" s="71">
        <v>169</v>
      </c>
      <c r="J2998" s="43" t="s">
        <v>3942</v>
      </c>
    </row>
    <row r="2999" spans="1:10" x14ac:dyDescent="0.2">
      <c r="A2999" s="74">
        <v>110189</v>
      </c>
      <c r="B2999" s="72">
        <v>110189</v>
      </c>
      <c r="C2999" s="10" t="s">
        <v>3816</v>
      </c>
      <c r="D2999" s="11" t="s">
        <v>2</v>
      </c>
      <c r="E2999" s="12">
        <v>9008606229109</v>
      </c>
      <c r="F2999" s="11">
        <v>196</v>
      </c>
      <c r="G2999" s="73">
        <v>2.5</v>
      </c>
      <c r="H2999" s="106">
        <f t="shared" si="46"/>
        <v>139.6694214876033</v>
      </c>
      <c r="I2999" s="71">
        <v>169</v>
      </c>
      <c r="J2999" s="96" t="s">
        <v>3943</v>
      </c>
    </row>
    <row r="3000" spans="1:10" x14ac:dyDescent="0.2">
      <c r="A3000" s="47">
        <v>110189</v>
      </c>
      <c r="B3000" s="44">
        <v>110189</v>
      </c>
      <c r="C3000" s="10" t="s">
        <v>3816</v>
      </c>
      <c r="D3000" s="11" t="s">
        <v>2</v>
      </c>
      <c r="E3000" s="12">
        <v>9008606229109</v>
      </c>
      <c r="F3000" s="11">
        <v>152</v>
      </c>
      <c r="G3000" s="57">
        <v>2.5</v>
      </c>
      <c r="H3000" s="106">
        <f t="shared" si="46"/>
        <v>139.6694214876033</v>
      </c>
      <c r="I3000" s="71">
        <v>169</v>
      </c>
      <c r="J3000" s="43" t="s">
        <v>3943</v>
      </c>
    </row>
    <row r="3001" spans="1:10" x14ac:dyDescent="0.2">
      <c r="A3001" s="47">
        <v>110191</v>
      </c>
      <c r="B3001" s="44">
        <v>110191</v>
      </c>
      <c r="C3001" s="10" t="s">
        <v>3753</v>
      </c>
      <c r="D3001" s="11" t="s">
        <v>0</v>
      </c>
      <c r="E3001" s="12">
        <v>9008606229116</v>
      </c>
      <c r="F3001" s="11">
        <v>79</v>
      </c>
      <c r="G3001" s="57">
        <v>2.5</v>
      </c>
      <c r="H3001" s="106">
        <f t="shared" si="46"/>
        <v>123.14049586776859</v>
      </c>
      <c r="I3001" s="69">
        <v>149</v>
      </c>
      <c r="J3001" s="68" t="s">
        <v>3942</v>
      </c>
    </row>
    <row r="3002" spans="1:10" x14ac:dyDescent="0.2">
      <c r="A3002" s="47">
        <v>110192</v>
      </c>
      <c r="B3002" s="44">
        <v>110192</v>
      </c>
      <c r="C3002" s="10" t="s">
        <v>3754</v>
      </c>
      <c r="D3002" s="11" t="s">
        <v>2</v>
      </c>
      <c r="E3002" s="12">
        <v>9008606229123</v>
      </c>
      <c r="F3002" s="11">
        <v>79</v>
      </c>
      <c r="G3002" s="57">
        <v>2.5</v>
      </c>
      <c r="H3002" s="106">
        <f t="shared" si="46"/>
        <v>114.87603305785125</v>
      </c>
      <c r="I3002" s="67">
        <v>139</v>
      </c>
      <c r="J3002" s="68" t="s">
        <v>3942</v>
      </c>
    </row>
    <row r="3003" spans="1:10" x14ac:dyDescent="0.2">
      <c r="A3003" s="47">
        <v>110193</v>
      </c>
      <c r="B3003" s="44">
        <v>110193</v>
      </c>
      <c r="C3003" s="10" t="s">
        <v>3755</v>
      </c>
      <c r="D3003" s="11" t="s">
        <v>2</v>
      </c>
      <c r="E3003" s="12">
        <v>9008606229130</v>
      </c>
      <c r="F3003" s="11">
        <v>79</v>
      </c>
      <c r="G3003" s="57">
        <v>2.5</v>
      </c>
      <c r="H3003" s="106">
        <f t="shared" si="46"/>
        <v>123.14049586776859</v>
      </c>
      <c r="I3003" s="69">
        <v>149</v>
      </c>
      <c r="J3003" s="68" t="s">
        <v>3942</v>
      </c>
    </row>
    <row r="3004" spans="1:10" x14ac:dyDescent="0.2">
      <c r="A3004" s="47">
        <v>110194</v>
      </c>
      <c r="B3004" s="44">
        <v>110194</v>
      </c>
      <c r="C3004" s="10" t="s">
        <v>3757</v>
      </c>
      <c r="D3004" s="11" t="s">
        <v>0</v>
      </c>
      <c r="E3004" s="12">
        <v>9008606229147</v>
      </c>
      <c r="F3004" s="11">
        <v>84</v>
      </c>
      <c r="G3004" s="57">
        <v>2.5</v>
      </c>
      <c r="H3004" s="106">
        <f t="shared" si="46"/>
        <v>114.87603305785125</v>
      </c>
      <c r="I3004" s="67">
        <v>139</v>
      </c>
      <c r="J3004" s="68" t="s">
        <v>3942</v>
      </c>
    </row>
    <row r="3005" spans="1:10" x14ac:dyDescent="0.2">
      <c r="A3005" s="47">
        <v>110195</v>
      </c>
      <c r="B3005" s="44">
        <v>110195</v>
      </c>
      <c r="C3005" s="10" t="s">
        <v>3758</v>
      </c>
      <c r="D3005" s="11" t="s">
        <v>2</v>
      </c>
      <c r="E3005" s="12">
        <v>9008606229154</v>
      </c>
      <c r="F3005" s="11">
        <v>84</v>
      </c>
      <c r="G3005" s="57">
        <v>2.5</v>
      </c>
      <c r="H3005" s="106">
        <f t="shared" si="46"/>
        <v>114.87603305785125</v>
      </c>
      <c r="I3005" s="67">
        <v>139</v>
      </c>
      <c r="J3005" s="68" t="s">
        <v>3942</v>
      </c>
    </row>
    <row r="3006" spans="1:10" x14ac:dyDescent="0.2">
      <c r="A3006" s="47">
        <v>110196</v>
      </c>
      <c r="B3006" s="44">
        <v>110196</v>
      </c>
      <c r="C3006" s="10" t="s">
        <v>3759</v>
      </c>
      <c r="D3006" s="11" t="s">
        <v>2</v>
      </c>
      <c r="E3006" s="12">
        <v>9008606229161</v>
      </c>
      <c r="F3006" s="11">
        <v>84</v>
      </c>
      <c r="G3006" s="57">
        <v>2.5</v>
      </c>
      <c r="H3006" s="106">
        <f t="shared" si="46"/>
        <v>114.87603305785125</v>
      </c>
      <c r="I3006" s="67">
        <v>139</v>
      </c>
      <c r="J3006" s="68" t="s">
        <v>3942</v>
      </c>
    </row>
    <row r="3007" spans="1:10" x14ac:dyDescent="0.2">
      <c r="A3007" s="47">
        <v>110197</v>
      </c>
      <c r="B3007" s="44">
        <v>110197</v>
      </c>
      <c r="C3007" s="10" t="s">
        <v>3761</v>
      </c>
      <c r="D3007" s="11" t="s">
        <v>0</v>
      </c>
      <c r="E3007" s="12">
        <v>9008606229178</v>
      </c>
      <c r="F3007" s="11">
        <v>88</v>
      </c>
      <c r="G3007" s="57">
        <v>2.5</v>
      </c>
      <c r="H3007" s="106">
        <f t="shared" si="46"/>
        <v>114.87603305785125</v>
      </c>
      <c r="I3007" s="67">
        <v>139</v>
      </c>
      <c r="J3007" s="68" t="s">
        <v>3942</v>
      </c>
    </row>
    <row r="3008" spans="1:10" x14ac:dyDescent="0.2">
      <c r="A3008" s="47">
        <v>110198</v>
      </c>
      <c r="B3008" s="44">
        <v>110198</v>
      </c>
      <c r="C3008" s="10" t="s">
        <v>3762</v>
      </c>
      <c r="D3008" s="11" t="s">
        <v>2</v>
      </c>
      <c r="E3008" s="12">
        <v>9008606229185</v>
      </c>
      <c r="F3008" s="11">
        <v>88</v>
      </c>
      <c r="G3008" s="57">
        <v>2.5</v>
      </c>
      <c r="H3008" s="106">
        <f t="shared" si="46"/>
        <v>123.14049586776859</v>
      </c>
      <c r="I3008" s="69">
        <v>149</v>
      </c>
      <c r="J3008" s="68" t="s">
        <v>3942</v>
      </c>
    </row>
    <row r="3009" spans="1:10" x14ac:dyDescent="0.2">
      <c r="A3009" s="47">
        <v>110199</v>
      </c>
      <c r="B3009" s="44">
        <v>110199</v>
      </c>
      <c r="C3009" s="10" t="s">
        <v>3763</v>
      </c>
      <c r="D3009" s="11" t="s">
        <v>2</v>
      </c>
      <c r="E3009" s="12">
        <v>9008606229192</v>
      </c>
      <c r="F3009" s="11">
        <v>88</v>
      </c>
      <c r="G3009" s="57">
        <v>2.5</v>
      </c>
      <c r="H3009" s="106">
        <f t="shared" si="46"/>
        <v>123.14049586776859</v>
      </c>
      <c r="I3009" s="69">
        <v>149</v>
      </c>
      <c r="J3009" s="68" t="s">
        <v>3942</v>
      </c>
    </row>
    <row r="3010" spans="1:10" x14ac:dyDescent="0.2">
      <c r="A3010" s="47">
        <v>110201</v>
      </c>
      <c r="B3010" s="44">
        <v>110201</v>
      </c>
      <c r="C3010" s="10" t="s">
        <v>3760</v>
      </c>
      <c r="D3010" s="11" t="s">
        <v>2</v>
      </c>
      <c r="E3010" s="12">
        <v>9008606238200</v>
      </c>
      <c r="F3010" s="11">
        <v>85</v>
      </c>
      <c r="G3010" s="57">
        <v>2.5</v>
      </c>
      <c r="H3010" s="106">
        <f t="shared" si="46"/>
        <v>139.6694214876033</v>
      </c>
      <c r="I3010" s="71">
        <v>169</v>
      </c>
      <c r="J3010" s="68" t="s">
        <v>3942</v>
      </c>
    </row>
    <row r="3011" spans="1:10" x14ac:dyDescent="0.2">
      <c r="A3011" s="47">
        <v>110202</v>
      </c>
      <c r="B3011" s="44">
        <v>110202</v>
      </c>
      <c r="C3011" s="10" t="s">
        <v>3756</v>
      </c>
      <c r="D3011" s="11" t="s">
        <v>2</v>
      </c>
      <c r="E3011" s="12">
        <v>9008606238217</v>
      </c>
      <c r="F3011" s="11">
        <v>80</v>
      </c>
      <c r="G3011" s="57">
        <v>2.5</v>
      </c>
      <c r="H3011" s="106">
        <f t="shared" si="46"/>
        <v>139.6694214876033</v>
      </c>
      <c r="I3011" s="71">
        <v>169</v>
      </c>
      <c r="J3011" s="68" t="s">
        <v>3942</v>
      </c>
    </row>
    <row r="3012" spans="1:10" x14ac:dyDescent="0.2">
      <c r="A3012" s="47">
        <v>110203</v>
      </c>
      <c r="B3012" s="44">
        <v>110203</v>
      </c>
      <c r="C3012" s="10" t="s">
        <v>3764</v>
      </c>
      <c r="D3012" s="11" t="s">
        <v>2</v>
      </c>
      <c r="E3012" s="12">
        <v>9008606238224</v>
      </c>
      <c r="F3012" s="11">
        <v>89</v>
      </c>
      <c r="G3012" s="57">
        <v>2.5</v>
      </c>
      <c r="H3012" s="106">
        <f t="shared" si="46"/>
        <v>139.6694214876033</v>
      </c>
      <c r="I3012" s="71">
        <v>169</v>
      </c>
      <c r="J3012" s="68" t="s">
        <v>3942</v>
      </c>
    </row>
    <row r="3013" spans="1:10" x14ac:dyDescent="0.2">
      <c r="A3013" s="47">
        <v>110204</v>
      </c>
      <c r="B3013" s="44">
        <v>110204</v>
      </c>
      <c r="C3013" s="10" t="s">
        <v>3765</v>
      </c>
      <c r="D3013" s="11" t="s">
        <v>2</v>
      </c>
      <c r="E3013" s="12">
        <v>9008606238231</v>
      </c>
      <c r="F3013" s="11">
        <v>92</v>
      </c>
      <c r="G3013" s="57">
        <v>2.5</v>
      </c>
      <c r="H3013" s="106">
        <f t="shared" si="46"/>
        <v>197.52066115702479</v>
      </c>
      <c r="I3013" s="67">
        <v>239</v>
      </c>
      <c r="J3013" s="68" t="s">
        <v>3942</v>
      </c>
    </row>
    <row r="3014" spans="1:10" x14ac:dyDescent="0.2">
      <c r="A3014" s="47">
        <v>110205</v>
      </c>
      <c r="B3014" s="44">
        <v>110205</v>
      </c>
      <c r="C3014" s="10" t="s">
        <v>3766</v>
      </c>
      <c r="D3014" s="11" t="s">
        <v>2</v>
      </c>
      <c r="E3014" s="12">
        <v>9008606238248</v>
      </c>
      <c r="F3014" s="11">
        <v>92</v>
      </c>
      <c r="G3014" s="57">
        <v>2.5</v>
      </c>
      <c r="H3014" s="106">
        <f t="shared" si="46"/>
        <v>197.52066115702479</v>
      </c>
      <c r="I3014" s="67">
        <v>239</v>
      </c>
      <c r="J3014" s="68" t="s">
        <v>3942</v>
      </c>
    </row>
    <row r="3015" spans="1:10" x14ac:dyDescent="0.2">
      <c r="A3015" s="47">
        <v>110206</v>
      </c>
      <c r="B3015" s="44">
        <v>110206</v>
      </c>
      <c r="C3015" s="10" t="s">
        <v>3767</v>
      </c>
      <c r="D3015" s="11" t="s">
        <v>2</v>
      </c>
      <c r="E3015" s="12">
        <v>9008606238255</v>
      </c>
      <c r="F3015" s="11">
        <v>92</v>
      </c>
      <c r="G3015" s="57">
        <v>2.5</v>
      </c>
      <c r="H3015" s="106">
        <f t="shared" si="46"/>
        <v>197.52066115702479</v>
      </c>
      <c r="I3015" s="67">
        <v>239</v>
      </c>
      <c r="J3015" s="68" t="s">
        <v>3942</v>
      </c>
    </row>
    <row r="3016" spans="1:10" x14ac:dyDescent="0.2">
      <c r="A3016" s="47">
        <v>110207</v>
      </c>
      <c r="B3016" s="44">
        <v>110207</v>
      </c>
      <c r="C3016" s="10" t="s">
        <v>3768</v>
      </c>
      <c r="D3016" s="11" t="s">
        <v>2</v>
      </c>
      <c r="E3016" s="12">
        <v>9008606238262</v>
      </c>
      <c r="F3016" s="11">
        <v>93</v>
      </c>
      <c r="G3016" s="57">
        <v>2.5</v>
      </c>
      <c r="H3016" s="106">
        <f t="shared" si="46"/>
        <v>214.04958677685951</v>
      </c>
      <c r="I3016" s="71">
        <v>259</v>
      </c>
      <c r="J3016" s="68" t="s">
        <v>3942</v>
      </c>
    </row>
    <row r="3017" spans="1:10" x14ac:dyDescent="0.2">
      <c r="A3017" s="47">
        <v>110208</v>
      </c>
      <c r="B3017" s="44">
        <v>110208</v>
      </c>
      <c r="C3017" s="10" t="s">
        <v>3769</v>
      </c>
      <c r="D3017" s="11" t="s">
        <v>2</v>
      </c>
      <c r="E3017" s="12">
        <v>9008606238279</v>
      </c>
      <c r="F3017" s="11">
        <v>93</v>
      </c>
      <c r="G3017" s="57">
        <v>2.5</v>
      </c>
      <c r="H3017" s="106">
        <f t="shared" si="46"/>
        <v>255.37190082644628</v>
      </c>
      <c r="I3017" s="41">
        <v>309</v>
      </c>
      <c r="J3017" s="68" t="s">
        <v>3942</v>
      </c>
    </row>
    <row r="3018" spans="1:10" x14ac:dyDescent="0.2">
      <c r="A3018" s="47">
        <v>110209</v>
      </c>
      <c r="B3018" s="44">
        <v>110209</v>
      </c>
      <c r="C3018" s="10" t="s">
        <v>3770</v>
      </c>
      <c r="D3018" s="11" t="s">
        <v>2</v>
      </c>
      <c r="E3018" s="12">
        <v>9008606238286</v>
      </c>
      <c r="F3018" s="11">
        <v>93</v>
      </c>
      <c r="G3018" s="57">
        <v>2.5</v>
      </c>
      <c r="H3018" s="106">
        <f t="shared" si="46"/>
        <v>197.52066115702479</v>
      </c>
      <c r="I3018" s="67">
        <v>239</v>
      </c>
      <c r="J3018" s="68" t="s">
        <v>3942</v>
      </c>
    </row>
    <row r="3019" spans="1:10" x14ac:dyDescent="0.2">
      <c r="A3019" s="35">
        <v>900001</v>
      </c>
      <c r="B3019" s="28">
        <v>900001</v>
      </c>
      <c r="C3019" s="10" t="s">
        <v>2945</v>
      </c>
      <c r="D3019" s="11" t="s">
        <v>2946</v>
      </c>
      <c r="E3019" s="12">
        <v>9008606221479</v>
      </c>
      <c r="F3019" s="11">
        <v>32</v>
      </c>
      <c r="G3019" s="57">
        <v>2</v>
      </c>
      <c r="H3019" s="106">
        <f t="shared" ref="H3019:H3082" si="47">I3019/1.21</f>
        <v>1314.0495867768595</v>
      </c>
      <c r="I3019" s="34">
        <v>1590</v>
      </c>
      <c r="J3019" s="30" t="s">
        <v>3665</v>
      </c>
    </row>
    <row r="3020" spans="1:10" x14ac:dyDescent="0.2">
      <c r="A3020" s="35">
        <v>900002</v>
      </c>
      <c r="B3020" s="28">
        <v>900002</v>
      </c>
      <c r="C3020" s="10" t="s">
        <v>2947</v>
      </c>
      <c r="D3020" s="11" t="s">
        <v>2946</v>
      </c>
      <c r="E3020" s="12">
        <v>9008606221486</v>
      </c>
      <c r="F3020" s="11">
        <v>32</v>
      </c>
      <c r="G3020" s="57">
        <v>7</v>
      </c>
      <c r="H3020" s="106">
        <f t="shared" si="47"/>
        <v>2471.0743801652893</v>
      </c>
      <c r="I3020" s="29">
        <v>2990</v>
      </c>
      <c r="J3020" s="30" t="s">
        <v>3665</v>
      </c>
    </row>
    <row r="3021" spans="1:10" x14ac:dyDescent="0.2">
      <c r="A3021" s="35">
        <v>900005</v>
      </c>
      <c r="B3021" s="28">
        <v>900005</v>
      </c>
      <c r="C3021" s="10" t="s">
        <v>2948</v>
      </c>
      <c r="D3021" s="11" t="s">
        <v>2949</v>
      </c>
      <c r="E3021" s="12">
        <v>9008606221516</v>
      </c>
      <c r="F3021" s="11">
        <v>34</v>
      </c>
      <c r="G3021" s="57">
        <v>7</v>
      </c>
      <c r="H3021" s="106">
        <f t="shared" si="47"/>
        <v>2636.3636363636365</v>
      </c>
      <c r="I3021" s="29">
        <v>3190</v>
      </c>
      <c r="J3021" s="30" t="s">
        <v>3665</v>
      </c>
    </row>
    <row r="3022" spans="1:10" x14ac:dyDescent="0.2">
      <c r="A3022" s="35">
        <v>900006</v>
      </c>
      <c r="B3022" s="28">
        <v>900006</v>
      </c>
      <c r="C3022" s="10" t="s">
        <v>2950</v>
      </c>
      <c r="D3022" s="11" t="s">
        <v>2949</v>
      </c>
      <c r="E3022" s="12">
        <v>9008606221523</v>
      </c>
      <c r="F3022" s="11">
        <v>34</v>
      </c>
      <c r="G3022" s="57">
        <v>7</v>
      </c>
      <c r="H3022" s="106">
        <f t="shared" si="47"/>
        <v>4206.6115702479337</v>
      </c>
      <c r="I3022" s="29">
        <v>5090</v>
      </c>
      <c r="J3022" s="30" t="s">
        <v>3665</v>
      </c>
    </row>
    <row r="3023" spans="1:10" x14ac:dyDescent="0.2">
      <c r="A3023" s="35">
        <v>900008</v>
      </c>
      <c r="B3023" s="28">
        <v>900008</v>
      </c>
      <c r="C3023" s="10" t="s">
        <v>2951</v>
      </c>
      <c r="D3023" s="11" t="s">
        <v>2952</v>
      </c>
      <c r="E3023" s="12">
        <v>9008606221547</v>
      </c>
      <c r="F3023" s="11">
        <v>35</v>
      </c>
      <c r="G3023" s="57">
        <v>2</v>
      </c>
      <c r="H3023" s="106">
        <f t="shared" si="47"/>
        <v>1314.0495867768595</v>
      </c>
      <c r="I3023" s="34">
        <v>1590</v>
      </c>
      <c r="J3023" s="30" t="s">
        <v>3665</v>
      </c>
    </row>
    <row r="3024" spans="1:10" x14ac:dyDescent="0.2">
      <c r="A3024" s="35">
        <v>900019</v>
      </c>
      <c r="B3024" s="28">
        <v>900019</v>
      </c>
      <c r="C3024" s="10" t="s">
        <v>2953</v>
      </c>
      <c r="D3024" s="11" t="s">
        <v>2954</v>
      </c>
      <c r="E3024" s="12">
        <v>9008606221646</v>
      </c>
      <c r="F3024" s="11">
        <v>29</v>
      </c>
      <c r="G3024" s="57">
        <v>7</v>
      </c>
      <c r="H3024" s="106">
        <f t="shared" si="47"/>
        <v>2471.0743801652893</v>
      </c>
      <c r="I3024" s="29">
        <v>2990</v>
      </c>
      <c r="J3024" s="30" t="s">
        <v>3665</v>
      </c>
    </row>
    <row r="3025" spans="1:10" x14ac:dyDescent="0.2">
      <c r="A3025" s="35">
        <v>900021</v>
      </c>
      <c r="B3025" s="28">
        <v>900021</v>
      </c>
      <c r="C3025" s="10" t="s">
        <v>2955</v>
      </c>
      <c r="D3025" s="11" t="s">
        <v>2954</v>
      </c>
      <c r="E3025" s="12">
        <v>9008606221653</v>
      </c>
      <c r="F3025" s="11">
        <v>29</v>
      </c>
      <c r="G3025" s="57">
        <v>7</v>
      </c>
      <c r="H3025" s="106">
        <f t="shared" si="47"/>
        <v>3132.2314049586776</v>
      </c>
      <c r="I3025" s="45">
        <v>3790</v>
      </c>
      <c r="J3025" s="30" t="s">
        <v>3665</v>
      </c>
    </row>
    <row r="3026" spans="1:10" x14ac:dyDescent="0.2">
      <c r="A3026" s="35">
        <v>900022</v>
      </c>
      <c r="B3026" s="28">
        <v>900022</v>
      </c>
      <c r="C3026" s="10" t="s">
        <v>2956</v>
      </c>
      <c r="D3026" s="11" t="s">
        <v>2957</v>
      </c>
      <c r="E3026" s="12">
        <v>9008606221660</v>
      </c>
      <c r="F3026" s="11">
        <v>37</v>
      </c>
      <c r="G3026" s="57">
        <v>7</v>
      </c>
      <c r="H3026" s="106">
        <f t="shared" si="47"/>
        <v>3132.2314049586776</v>
      </c>
      <c r="I3026" s="45">
        <v>3790</v>
      </c>
      <c r="J3026" s="30" t="s">
        <v>3665</v>
      </c>
    </row>
    <row r="3027" spans="1:10" x14ac:dyDescent="0.2">
      <c r="A3027" s="35">
        <v>900023</v>
      </c>
      <c r="B3027" s="28">
        <v>900023</v>
      </c>
      <c r="C3027" s="10" t="s">
        <v>2958</v>
      </c>
      <c r="D3027" s="11" t="s">
        <v>2959</v>
      </c>
      <c r="E3027" s="12">
        <v>9008606221677</v>
      </c>
      <c r="F3027" s="11">
        <v>37</v>
      </c>
      <c r="G3027" s="57">
        <v>2</v>
      </c>
      <c r="H3027" s="106">
        <f t="shared" si="47"/>
        <v>4702.4793388429753</v>
      </c>
      <c r="I3027" s="31">
        <v>5690</v>
      </c>
      <c r="J3027" s="30" t="s">
        <v>3665</v>
      </c>
    </row>
    <row r="3028" spans="1:10" x14ac:dyDescent="0.2">
      <c r="A3028" s="35">
        <v>900024</v>
      </c>
      <c r="B3028" s="28">
        <v>900024</v>
      </c>
      <c r="C3028" s="10" t="s">
        <v>2960</v>
      </c>
      <c r="D3028" s="11" t="s">
        <v>2957</v>
      </c>
      <c r="E3028" s="12">
        <v>9008606221684</v>
      </c>
      <c r="F3028" s="11">
        <v>37</v>
      </c>
      <c r="G3028" s="57">
        <v>7</v>
      </c>
      <c r="H3028" s="106">
        <f t="shared" si="47"/>
        <v>3132.2314049586776</v>
      </c>
      <c r="I3028" s="45">
        <v>3790</v>
      </c>
      <c r="J3028" s="30" t="s">
        <v>3665</v>
      </c>
    </row>
    <row r="3029" spans="1:10" x14ac:dyDescent="0.2">
      <c r="A3029" s="35">
        <v>900025</v>
      </c>
      <c r="B3029" s="28">
        <v>900025</v>
      </c>
      <c r="C3029" s="10" t="s">
        <v>2961</v>
      </c>
      <c r="D3029" s="11" t="s">
        <v>2959</v>
      </c>
      <c r="E3029" s="12">
        <v>9008606221691</v>
      </c>
      <c r="F3029" s="11">
        <v>36</v>
      </c>
      <c r="G3029" s="57">
        <v>2</v>
      </c>
      <c r="H3029" s="106">
        <f t="shared" si="47"/>
        <v>4702.4793388429753</v>
      </c>
      <c r="I3029" s="31">
        <v>5690</v>
      </c>
      <c r="J3029" s="30" t="s">
        <v>3665</v>
      </c>
    </row>
    <row r="3030" spans="1:10" x14ac:dyDescent="0.2">
      <c r="A3030" s="35">
        <v>900044</v>
      </c>
      <c r="B3030" s="28">
        <v>900044</v>
      </c>
      <c r="C3030" s="13" t="s">
        <v>2962</v>
      </c>
      <c r="D3030" s="11" t="s">
        <v>2963</v>
      </c>
      <c r="E3030" s="12">
        <v>9008606221813</v>
      </c>
      <c r="F3030" s="11">
        <v>44</v>
      </c>
      <c r="G3030" s="57">
        <v>2</v>
      </c>
      <c r="H3030" s="106">
        <f t="shared" si="47"/>
        <v>1314.0495867768595</v>
      </c>
      <c r="I3030" s="34">
        <v>1590</v>
      </c>
      <c r="J3030" s="42" t="s">
        <v>3665</v>
      </c>
    </row>
    <row r="3031" spans="1:10" x14ac:dyDescent="0.2">
      <c r="A3031" s="35">
        <v>900044</v>
      </c>
      <c r="B3031" s="28">
        <v>900044</v>
      </c>
      <c r="C3031" s="13" t="s">
        <v>2962</v>
      </c>
      <c r="D3031" s="11" t="s">
        <v>2963</v>
      </c>
      <c r="E3031" s="12">
        <v>9008606221813</v>
      </c>
      <c r="F3031" s="11">
        <v>24</v>
      </c>
      <c r="G3031" s="57">
        <v>2</v>
      </c>
      <c r="H3031" s="106">
        <f t="shared" si="47"/>
        <v>1314.0495867768595</v>
      </c>
      <c r="I3031" s="34">
        <v>1590</v>
      </c>
      <c r="J3031" s="43" t="s">
        <v>3667</v>
      </c>
    </row>
    <row r="3032" spans="1:10" x14ac:dyDescent="0.2">
      <c r="A3032" s="35">
        <v>900045</v>
      </c>
      <c r="B3032" s="28">
        <v>900045</v>
      </c>
      <c r="C3032" s="13" t="s">
        <v>2964</v>
      </c>
      <c r="D3032" s="11" t="s">
        <v>2963</v>
      </c>
      <c r="E3032" s="12">
        <v>9008606221820</v>
      </c>
      <c r="F3032" s="11">
        <v>44</v>
      </c>
      <c r="G3032" s="57">
        <v>2</v>
      </c>
      <c r="H3032" s="106">
        <f t="shared" si="47"/>
        <v>2471.0743801652893</v>
      </c>
      <c r="I3032" s="29">
        <v>2990</v>
      </c>
      <c r="J3032" s="42" t="s">
        <v>3665</v>
      </c>
    </row>
    <row r="3033" spans="1:10" x14ac:dyDescent="0.2">
      <c r="A3033" s="35">
        <v>900045</v>
      </c>
      <c r="B3033" s="28">
        <v>900045</v>
      </c>
      <c r="C3033" s="13" t="s">
        <v>2964</v>
      </c>
      <c r="D3033" s="11" t="s">
        <v>2963</v>
      </c>
      <c r="E3033" s="12">
        <v>9008606221820</v>
      </c>
      <c r="F3033" s="11">
        <v>24</v>
      </c>
      <c r="G3033" s="57">
        <v>2</v>
      </c>
      <c r="H3033" s="106">
        <f t="shared" si="47"/>
        <v>2471.0743801652893</v>
      </c>
      <c r="I3033" s="29">
        <v>2990</v>
      </c>
      <c r="J3033" s="43" t="s">
        <v>3667</v>
      </c>
    </row>
    <row r="3034" spans="1:10" x14ac:dyDescent="0.2">
      <c r="A3034" s="35">
        <v>900046</v>
      </c>
      <c r="B3034" s="28">
        <v>900046</v>
      </c>
      <c r="C3034" s="13" t="s">
        <v>2965</v>
      </c>
      <c r="D3034" s="11" t="s">
        <v>2963</v>
      </c>
      <c r="E3034" s="12">
        <v>9008606221837</v>
      </c>
      <c r="F3034" s="11">
        <v>44</v>
      </c>
      <c r="G3034" s="57">
        <v>7</v>
      </c>
      <c r="H3034" s="106">
        <f t="shared" si="47"/>
        <v>2884.2975206611573</v>
      </c>
      <c r="I3034" s="29">
        <v>3490</v>
      </c>
      <c r="J3034" s="42" t="s">
        <v>3665</v>
      </c>
    </row>
    <row r="3035" spans="1:10" x14ac:dyDescent="0.2">
      <c r="A3035" s="35">
        <v>900046</v>
      </c>
      <c r="B3035" s="28">
        <v>900046</v>
      </c>
      <c r="C3035" s="13" t="s">
        <v>2965</v>
      </c>
      <c r="D3035" s="11" t="s">
        <v>2963</v>
      </c>
      <c r="E3035" s="12">
        <v>9008606221837</v>
      </c>
      <c r="F3035" s="11">
        <v>24</v>
      </c>
      <c r="G3035" s="57">
        <v>7</v>
      </c>
      <c r="H3035" s="106">
        <f t="shared" si="47"/>
        <v>2884.2975206611573</v>
      </c>
      <c r="I3035" s="29">
        <v>3490</v>
      </c>
      <c r="J3035" s="43" t="s">
        <v>3667</v>
      </c>
    </row>
    <row r="3036" spans="1:10" x14ac:dyDescent="0.2">
      <c r="A3036" s="35">
        <v>900047</v>
      </c>
      <c r="B3036" s="28">
        <v>900047</v>
      </c>
      <c r="C3036" s="13" t="s">
        <v>2966</v>
      </c>
      <c r="D3036" s="11" t="s">
        <v>2963</v>
      </c>
      <c r="E3036" s="12">
        <v>9008606221844</v>
      </c>
      <c r="F3036" s="11">
        <v>45</v>
      </c>
      <c r="G3036" s="57">
        <v>7</v>
      </c>
      <c r="H3036" s="106">
        <f t="shared" si="47"/>
        <v>2884.2975206611573</v>
      </c>
      <c r="I3036" s="29">
        <v>3490</v>
      </c>
      <c r="J3036" s="42" t="s">
        <v>3665</v>
      </c>
    </row>
    <row r="3037" spans="1:10" x14ac:dyDescent="0.2">
      <c r="A3037" s="35">
        <v>900047</v>
      </c>
      <c r="B3037" s="28">
        <v>900047</v>
      </c>
      <c r="C3037" s="13" t="s">
        <v>2966</v>
      </c>
      <c r="D3037" s="11" t="s">
        <v>2963</v>
      </c>
      <c r="E3037" s="12">
        <v>9008606221844</v>
      </c>
      <c r="F3037" s="11">
        <v>25</v>
      </c>
      <c r="G3037" s="57">
        <v>7</v>
      </c>
      <c r="H3037" s="106">
        <f t="shared" si="47"/>
        <v>2884.2975206611573</v>
      </c>
      <c r="I3037" s="29">
        <v>3490</v>
      </c>
      <c r="J3037" s="43" t="s">
        <v>3667</v>
      </c>
    </row>
    <row r="3038" spans="1:10" x14ac:dyDescent="0.2">
      <c r="A3038" s="35">
        <v>900048</v>
      </c>
      <c r="B3038" s="28">
        <v>900048</v>
      </c>
      <c r="C3038" s="13" t="s">
        <v>2967</v>
      </c>
      <c r="D3038" s="11" t="s">
        <v>2963</v>
      </c>
      <c r="E3038" s="12">
        <v>9008606221851</v>
      </c>
      <c r="F3038" s="11">
        <v>45</v>
      </c>
      <c r="G3038" s="57">
        <v>7</v>
      </c>
      <c r="H3038" s="106">
        <f t="shared" si="47"/>
        <v>2471.0743801652893</v>
      </c>
      <c r="I3038" s="29">
        <v>2990</v>
      </c>
      <c r="J3038" s="42" t="s">
        <v>3665</v>
      </c>
    </row>
    <row r="3039" spans="1:10" x14ac:dyDescent="0.2">
      <c r="A3039" s="35">
        <v>900048</v>
      </c>
      <c r="B3039" s="28">
        <v>900048</v>
      </c>
      <c r="C3039" s="13" t="s">
        <v>2967</v>
      </c>
      <c r="D3039" s="11" t="s">
        <v>2963</v>
      </c>
      <c r="E3039" s="12">
        <v>9008606221851</v>
      </c>
      <c r="F3039" s="11">
        <v>25</v>
      </c>
      <c r="G3039" s="57">
        <v>7</v>
      </c>
      <c r="H3039" s="106">
        <f t="shared" si="47"/>
        <v>2471.0743801652893</v>
      </c>
      <c r="I3039" s="29">
        <v>2990</v>
      </c>
      <c r="J3039" s="43" t="s">
        <v>3667</v>
      </c>
    </row>
    <row r="3040" spans="1:10" x14ac:dyDescent="0.2">
      <c r="A3040" s="35">
        <v>900049</v>
      </c>
      <c r="B3040" s="28">
        <v>900049</v>
      </c>
      <c r="C3040" s="13" t="s">
        <v>2968</v>
      </c>
      <c r="D3040" s="11" t="s">
        <v>2963</v>
      </c>
      <c r="E3040" s="12">
        <v>9008606221868</v>
      </c>
      <c r="F3040" s="11">
        <v>46</v>
      </c>
      <c r="G3040" s="57">
        <v>2</v>
      </c>
      <c r="H3040" s="106">
        <f t="shared" si="47"/>
        <v>1314.0495867768595</v>
      </c>
      <c r="I3040" s="34">
        <v>1590</v>
      </c>
      <c r="J3040" s="42" t="s">
        <v>3665</v>
      </c>
    </row>
    <row r="3041" spans="1:10" x14ac:dyDescent="0.2">
      <c r="A3041" s="35">
        <v>900049</v>
      </c>
      <c r="B3041" s="28">
        <v>900049</v>
      </c>
      <c r="C3041" s="13" t="s">
        <v>2968</v>
      </c>
      <c r="D3041" s="11" t="s">
        <v>2963</v>
      </c>
      <c r="E3041" s="12">
        <v>9008606221868</v>
      </c>
      <c r="F3041" s="11">
        <v>26</v>
      </c>
      <c r="G3041" s="57">
        <v>2</v>
      </c>
      <c r="H3041" s="106">
        <f t="shared" si="47"/>
        <v>1314.0495867768595</v>
      </c>
      <c r="I3041" s="34">
        <v>1590</v>
      </c>
      <c r="J3041" s="43" t="s">
        <v>3667</v>
      </c>
    </row>
    <row r="3042" spans="1:10" x14ac:dyDescent="0.2">
      <c r="A3042" s="35">
        <v>900051</v>
      </c>
      <c r="B3042" s="28">
        <v>900051</v>
      </c>
      <c r="C3042" s="13" t="s">
        <v>2969</v>
      </c>
      <c r="D3042" s="11" t="s">
        <v>2963</v>
      </c>
      <c r="E3042" s="12">
        <v>9008606221875</v>
      </c>
      <c r="F3042" s="11">
        <v>46</v>
      </c>
      <c r="G3042" s="57">
        <v>2</v>
      </c>
      <c r="H3042" s="106">
        <f t="shared" si="47"/>
        <v>2471.0743801652893</v>
      </c>
      <c r="I3042" s="29">
        <v>2990</v>
      </c>
      <c r="J3042" s="42" t="s">
        <v>3665</v>
      </c>
    </row>
    <row r="3043" spans="1:10" x14ac:dyDescent="0.2">
      <c r="A3043" s="35">
        <v>900051</v>
      </c>
      <c r="B3043" s="28">
        <v>900051</v>
      </c>
      <c r="C3043" s="13" t="s">
        <v>2969</v>
      </c>
      <c r="D3043" s="11" t="s">
        <v>2963</v>
      </c>
      <c r="E3043" s="12">
        <v>9008606221875</v>
      </c>
      <c r="F3043" s="11">
        <v>26</v>
      </c>
      <c r="G3043" s="57">
        <v>2</v>
      </c>
      <c r="H3043" s="106">
        <f t="shared" si="47"/>
        <v>2471.0743801652893</v>
      </c>
      <c r="I3043" s="29">
        <v>2990</v>
      </c>
      <c r="J3043" s="43" t="s">
        <v>3667</v>
      </c>
    </row>
    <row r="3044" spans="1:10" x14ac:dyDescent="0.2">
      <c r="A3044" s="35">
        <v>900052</v>
      </c>
      <c r="B3044" s="28">
        <v>900052</v>
      </c>
      <c r="C3044" s="13" t="s">
        <v>2970</v>
      </c>
      <c r="D3044" s="11" t="s">
        <v>2963</v>
      </c>
      <c r="E3044" s="12">
        <v>9008606221882</v>
      </c>
      <c r="F3044" s="11">
        <v>46</v>
      </c>
      <c r="G3044" s="57">
        <v>7</v>
      </c>
      <c r="H3044" s="106">
        <f t="shared" si="47"/>
        <v>2884.2975206611573</v>
      </c>
      <c r="I3044" s="29">
        <v>3490</v>
      </c>
      <c r="J3044" s="42" t="s">
        <v>3665</v>
      </c>
    </row>
    <row r="3045" spans="1:10" x14ac:dyDescent="0.2">
      <c r="A3045" s="35">
        <v>900052</v>
      </c>
      <c r="B3045" s="28">
        <v>900052</v>
      </c>
      <c r="C3045" s="13" t="s">
        <v>2970</v>
      </c>
      <c r="D3045" s="11" t="s">
        <v>2963</v>
      </c>
      <c r="E3045" s="12">
        <v>9008606221882</v>
      </c>
      <c r="F3045" s="11">
        <v>26</v>
      </c>
      <c r="G3045" s="57">
        <v>7</v>
      </c>
      <c r="H3045" s="106">
        <f t="shared" si="47"/>
        <v>2884.2975206611573</v>
      </c>
      <c r="I3045" s="29">
        <v>3490</v>
      </c>
      <c r="J3045" s="43" t="s">
        <v>3667</v>
      </c>
    </row>
    <row r="3046" spans="1:10" x14ac:dyDescent="0.2">
      <c r="A3046" s="35">
        <v>900053</v>
      </c>
      <c r="B3046" s="28">
        <v>900053</v>
      </c>
      <c r="C3046" s="13" t="s">
        <v>2971</v>
      </c>
      <c r="D3046" s="11" t="s">
        <v>2963</v>
      </c>
      <c r="E3046" s="12">
        <v>9008606221899</v>
      </c>
      <c r="F3046" s="11">
        <v>47</v>
      </c>
      <c r="G3046" s="57">
        <v>7</v>
      </c>
      <c r="H3046" s="106">
        <f t="shared" si="47"/>
        <v>2884.2975206611573</v>
      </c>
      <c r="I3046" s="29">
        <v>3490</v>
      </c>
      <c r="J3046" s="42" t="s">
        <v>3665</v>
      </c>
    </row>
    <row r="3047" spans="1:10" x14ac:dyDescent="0.2">
      <c r="A3047" s="35">
        <v>900053</v>
      </c>
      <c r="B3047" s="28">
        <v>900053</v>
      </c>
      <c r="C3047" s="13" t="s">
        <v>2971</v>
      </c>
      <c r="D3047" s="11" t="s">
        <v>2963</v>
      </c>
      <c r="E3047" s="12">
        <v>9008606221899</v>
      </c>
      <c r="F3047" s="11">
        <v>27</v>
      </c>
      <c r="G3047" s="57">
        <v>7</v>
      </c>
      <c r="H3047" s="106">
        <f t="shared" si="47"/>
        <v>2884.2975206611573</v>
      </c>
      <c r="I3047" s="29">
        <v>3490</v>
      </c>
      <c r="J3047" s="43" t="s">
        <v>3667</v>
      </c>
    </row>
    <row r="3048" spans="1:10" x14ac:dyDescent="0.2">
      <c r="A3048" s="35">
        <v>900054</v>
      </c>
      <c r="B3048" s="28">
        <v>900054</v>
      </c>
      <c r="C3048" s="13" t="s">
        <v>2972</v>
      </c>
      <c r="D3048" s="11" t="s">
        <v>2973</v>
      </c>
      <c r="E3048" s="12">
        <v>9008606221905</v>
      </c>
      <c r="F3048" s="11">
        <v>38</v>
      </c>
      <c r="G3048" s="57">
        <v>2</v>
      </c>
      <c r="H3048" s="106">
        <f t="shared" si="47"/>
        <v>1809.9173553719008</v>
      </c>
      <c r="I3048" s="34">
        <v>2190</v>
      </c>
      <c r="J3048" s="42" t="s">
        <v>3665</v>
      </c>
    </row>
    <row r="3049" spans="1:10" x14ac:dyDescent="0.2">
      <c r="A3049" s="35">
        <v>900054</v>
      </c>
      <c r="B3049" s="28">
        <v>900054</v>
      </c>
      <c r="C3049" s="13" t="s">
        <v>2972</v>
      </c>
      <c r="D3049" s="11" t="s">
        <v>2973</v>
      </c>
      <c r="E3049" s="12">
        <v>9008606221905</v>
      </c>
      <c r="F3049" s="11">
        <v>18</v>
      </c>
      <c r="G3049" s="57">
        <v>2</v>
      </c>
      <c r="H3049" s="106">
        <f t="shared" si="47"/>
        <v>1809.9173553719008</v>
      </c>
      <c r="I3049" s="34">
        <v>2190</v>
      </c>
      <c r="J3049" s="43" t="s">
        <v>3667</v>
      </c>
    </row>
    <row r="3050" spans="1:10" x14ac:dyDescent="0.2">
      <c r="A3050" s="35">
        <v>900055</v>
      </c>
      <c r="B3050" s="28">
        <v>900055</v>
      </c>
      <c r="C3050" s="13" t="s">
        <v>2974</v>
      </c>
      <c r="D3050" s="11" t="s">
        <v>2973</v>
      </c>
      <c r="E3050" s="12">
        <v>9008606221912</v>
      </c>
      <c r="F3050" s="11">
        <v>38</v>
      </c>
      <c r="G3050" s="57">
        <v>2</v>
      </c>
      <c r="H3050" s="106">
        <f t="shared" si="47"/>
        <v>2884.2975206611573</v>
      </c>
      <c r="I3050" s="29">
        <v>3490</v>
      </c>
      <c r="J3050" s="42" t="s">
        <v>3665</v>
      </c>
    </row>
    <row r="3051" spans="1:10" x14ac:dyDescent="0.2">
      <c r="A3051" s="35">
        <v>900055</v>
      </c>
      <c r="B3051" s="28">
        <v>900055</v>
      </c>
      <c r="C3051" s="13" t="s">
        <v>2974</v>
      </c>
      <c r="D3051" s="11" t="s">
        <v>2973</v>
      </c>
      <c r="E3051" s="12">
        <v>9008606221912</v>
      </c>
      <c r="F3051" s="11">
        <v>18</v>
      </c>
      <c r="G3051" s="57">
        <v>2</v>
      </c>
      <c r="H3051" s="106">
        <f t="shared" si="47"/>
        <v>2884.2975206611573</v>
      </c>
      <c r="I3051" s="29">
        <v>3490</v>
      </c>
      <c r="J3051" s="43" t="s">
        <v>3667</v>
      </c>
    </row>
    <row r="3052" spans="1:10" x14ac:dyDescent="0.2">
      <c r="A3052" s="35">
        <v>900056</v>
      </c>
      <c r="B3052" s="28">
        <v>900056</v>
      </c>
      <c r="C3052" s="13" t="s">
        <v>2975</v>
      </c>
      <c r="D3052" s="11" t="s">
        <v>2973</v>
      </c>
      <c r="E3052" s="12">
        <v>9008606221929</v>
      </c>
      <c r="F3052" s="11">
        <v>38</v>
      </c>
      <c r="G3052" s="57">
        <v>7</v>
      </c>
      <c r="H3052" s="106">
        <f t="shared" si="47"/>
        <v>4206.6115702479337</v>
      </c>
      <c r="I3052" s="29">
        <v>5090</v>
      </c>
      <c r="J3052" s="42" t="s">
        <v>3665</v>
      </c>
    </row>
    <row r="3053" spans="1:10" x14ac:dyDescent="0.2">
      <c r="A3053" s="35">
        <v>900056</v>
      </c>
      <c r="B3053" s="28">
        <v>900056</v>
      </c>
      <c r="C3053" s="13" t="s">
        <v>2975</v>
      </c>
      <c r="D3053" s="11" t="s">
        <v>2973</v>
      </c>
      <c r="E3053" s="12">
        <v>9008606221929</v>
      </c>
      <c r="F3053" s="11">
        <v>18</v>
      </c>
      <c r="G3053" s="57">
        <v>7</v>
      </c>
      <c r="H3053" s="106">
        <f t="shared" si="47"/>
        <v>4206.6115702479337</v>
      </c>
      <c r="I3053" s="29">
        <v>5090</v>
      </c>
      <c r="J3053" s="43" t="s">
        <v>3667</v>
      </c>
    </row>
    <row r="3054" spans="1:10" x14ac:dyDescent="0.2">
      <c r="A3054" s="35">
        <v>900057</v>
      </c>
      <c r="B3054" s="28">
        <v>900057</v>
      </c>
      <c r="C3054" s="13" t="s">
        <v>2976</v>
      </c>
      <c r="D3054" s="11" t="s">
        <v>2973</v>
      </c>
      <c r="E3054" s="12">
        <v>9008606221936</v>
      </c>
      <c r="F3054" s="11">
        <v>42</v>
      </c>
      <c r="G3054" s="57">
        <v>2</v>
      </c>
      <c r="H3054" s="106">
        <f t="shared" si="47"/>
        <v>1479.3388429752067</v>
      </c>
      <c r="I3054" s="29">
        <v>1790</v>
      </c>
      <c r="J3054" s="42" t="s">
        <v>3665</v>
      </c>
    </row>
    <row r="3055" spans="1:10" x14ac:dyDescent="0.2">
      <c r="A3055" s="35">
        <v>900057</v>
      </c>
      <c r="B3055" s="28">
        <v>900057</v>
      </c>
      <c r="C3055" s="13" t="s">
        <v>2976</v>
      </c>
      <c r="D3055" s="11" t="s">
        <v>2973</v>
      </c>
      <c r="E3055" s="12">
        <v>9008606221936</v>
      </c>
      <c r="F3055" s="11">
        <v>22</v>
      </c>
      <c r="G3055" s="57">
        <v>2</v>
      </c>
      <c r="H3055" s="106">
        <f t="shared" si="47"/>
        <v>1479.3388429752067</v>
      </c>
      <c r="I3055" s="29">
        <v>1790</v>
      </c>
      <c r="J3055" s="43" t="s">
        <v>3667</v>
      </c>
    </row>
    <row r="3056" spans="1:10" x14ac:dyDescent="0.2">
      <c r="A3056" s="35">
        <v>900058</v>
      </c>
      <c r="B3056" s="28">
        <v>900058</v>
      </c>
      <c r="C3056" s="13" t="s">
        <v>2977</v>
      </c>
      <c r="D3056" s="11" t="s">
        <v>2973</v>
      </c>
      <c r="E3056" s="12">
        <v>9008606221943</v>
      </c>
      <c r="F3056" s="11">
        <v>42</v>
      </c>
      <c r="G3056" s="57">
        <v>2</v>
      </c>
      <c r="H3056" s="106">
        <f t="shared" si="47"/>
        <v>2636.3636363636365</v>
      </c>
      <c r="I3056" s="29">
        <v>3190</v>
      </c>
      <c r="J3056" s="42" t="s">
        <v>3665</v>
      </c>
    </row>
    <row r="3057" spans="1:10" x14ac:dyDescent="0.2">
      <c r="A3057" s="35">
        <v>900058</v>
      </c>
      <c r="B3057" s="28">
        <v>900058</v>
      </c>
      <c r="C3057" s="13" t="s">
        <v>2977</v>
      </c>
      <c r="D3057" s="11" t="s">
        <v>2973</v>
      </c>
      <c r="E3057" s="12">
        <v>9008606221943</v>
      </c>
      <c r="F3057" s="11">
        <v>22</v>
      </c>
      <c r="G3057" s="57">
        <v>2</v>
      </c>
      <c r="H3057" s="106">
        <f t="shared" si="47"/>
        <v>2636.3636363636365</v>
      </c>
      <c r="I3057" s="29">
        <v>3190</v>
      </c>
      <c r="J3057" s="43" t="s">
        <v>3667</v>
      </c>
    </row>
    <row r="3058" spans="1:10" x14ac:dyDescent="0.2">
      <c r="A3058" s="35">
        <v>900059</v>
      </c>
      <c r="B3058" s="28">
        <v>900059</v>
      </c>
      <c r="C3058" s="13" t="s">
        <v>2978</v>
      </c>
      <c r="D3058" s="11" t="s">
        <v>2973</v>
      </c>
      <c r="E3058" s="12">
        <v>9008606221950</v>
      </c>
      <c r="F3058" s="11">
        <v>42</v>
      </c>
      <c r="G3058" s="57">
        <v>7</v>
      </c>
      <c r="H3058" s="106">
        <f t="shared" si="47"/>
        <v>3297.5206611570247</v>
      </c>
      <c r="I3058" s="29">
        <v>3990</v>
      </c>
      <c r="J3058" s="42" t="s">
        <v>3665</v>
      </c>
    </row>
    <row r="3059" spans="1:10" x14ac:dyDescent="0.2">
      <c r="A3059" s="35">
        <v>900059</v>
      </c>
      <c r="B3059" s="28">
        <v>900059</v>
      </c>
      <c r="C3059" s="13" t="s">
        <v>2978</v>
      </c>
      <c r="D3059" s="11" t="s">
        <v>2973</v>
      </c>
      <c r="E3059" s="12">
        <v>9008606221950</v>
      </c>
      <c r="F3059" s="11">
        <v>22</v>
      </c>
      <c r="G3059" s="57">
        <v>7</v>
      </c>
      <c r="H3059" s="106">
        <f t="shared" si="47"/>
        <v>3297.5206611570247</v>
      </c>
      <c r="I3059" s="29">
        <v>3990</v>
      </c>
      <c r="J3059" s="43" t="s">
        <v>3667</v>
      </c>
    </row>
    <row r="3060" spans="1:10" x14ac:dyDescent="0.2">
      <c r="A3060" s="35">
        <v>900061</v>
      </c>
      <c r="B3060" s="28">
        <v>900061</v>
      </c>
      <c r="C3060" s="13" t="s">
        <v>2979</v>
      </c>
      <c r="D3060" s="11" t="s">
        <v>2973</v>
      </c>
      <c r="E3060" s="12">
        <v>9008606221967</v>
      </c>
      <c r="F3060" s="11">
        <v>43</v>
      </c>
      <c r="G3060" s="57">
        <v>7</v>
      </c>
      <c r="H3060" s="106">
        <f t="shared" si="47"/>
        <v>3545.4545454545455</v>
      </c>
      <c r="I3060" s="31">
        <v>4290</v>
      </c>
      <c r="J3060" s="42" t="s">
        <v>3665</v>
      </c>
    </row>
    <row r="3061" spans="1:10" x14ac:dyDescent="0.2">
      <c r="A3061" s="35">
        <v>900061</v>
      </c>
      <c r="B3061" s="28">
        <v>900061</v>
      </c>
      <c r="C3061" s="13" t="s">
        <v>2979</v>
      </c>
      <c r="D3061" s="11" t="s">
        <v>2973</v>
      </c>
      <c r="E3061" s="12">
        <v>9008606221967</v>
      </c>
      <c r="F3061" s="11">
        <v>23</v>
      </c>
      <c r="G3061" s="57">
        <v>7</v>
      </c>
      <c r="H3061" s="106">
        <f t="shared" si="47"/>
        <v>3545.4545454545455</v>
      </c>
      <c r="I3061" s="31">
        <v>4290</v>
      </c>
      <c r="J3061" s="43" t="s">
        <v>3667</v>
      </c>
    </row>
    <row r="3062" spans="1:10" x14ac:dyDescent="0.2">
      <c r="A3062" s="35">
        <v>900062</v>
      </c>
      <c r="B3062" s="28">
        <v>900062</v>
      </c>
      <c r="C3062" s="13" t="s">
        <v>2980</v>
      </c>
      <c r="D3062" s="11" t="s">
        <v>2973</v>
      </c>
      <c r="E3062" s="12">
        <v>9008606221974</v>
      </c>
      <c r="F3062" s="11">
        <v>43</v>
      </c>
      <c r="G3062" s="57">
        <v>7</v>
      </c>
      <c r="H3062" s="106">
        <f t="shared" si="47"/>
        <v>2636.3636363636365</v>
      </c>
      <c r="I3062" s="29">
        <v>3190</v>
      </c>
      <c r="J3062" s="42" t="s">
        <v>3665</v>
      </c>
    </row>
    <row r="3063" spans="1:10" x14ac:dyDescent="0.2">
      <c r="A3063" s="35">
        <v>900062</v>
      </c>
      <c r="B3063" s="28">
        <v>900062</v>
      </c>
      <c r="C3063" s="13" t="s">
        <v>2980</v>
      </c>
      <c r="D3063" s="11" t="s">
        <v>2973</v>
      </c>
      <c r="E3063" s="12">
        <v>9008606221974</v>
      </c>
      <c r="F3063" s="11">
        <v>23</v>
      </c>
      <c r="G3063" s="57">
        <v>7</v>
      </c>
      <c r="H3063" s="106">
        <f t="shared" si="47"/>
        <v>2636.3636363636365</v>
      </c>
      <c r="I3063" s="29">
        <v>3190</v>
      </c>
      <c r="J3063" s="43" t="s">
        <v>3667</v>
      </c>
    </row>
    <row r="3064" spans="1:10" x14ac:dyDescent="0.2">
      <c r="A3064" s="35">
        <v>900067</v>
      </c>
      <c r="B3064" s="28">
        <v>900067</v>
      </c>
      <c r="C3064" s="10" t="s">
        <v>2981</v>
      </c>
      <c r="D3064" s="11" t="s">
        <v>2982</v>
      </c>
      <c r="E3064" s="12">
        <v>9008606222025</v>
      </c>
      <c r="F3064" s="11">
        <v>24</v>
      </c>
      <c r="G3064" s="57">
        <v>7</v>
      </c>
      <c r="H3064" s="106">
        <f t="shared" si="47"/>
        <v>7347.1074380165292</v>
      </c>
      <c r="I3064" s="29">
        <v>8890</v>
      </c>
      <c r="J3064" s="30" t="s">
        <v>3665</v>
      </c>
    </row>
    <row r="3065" spans="1:10" x14ac:dyDescent="0.2">
      <c r="A3065" s="35">
        <v>900068</v>
      </c>
      <c r="B3065" s="28">
        <v>900068</v>
      </c>
      <c r="C3065" s="10" t="s">
        <v>2983</v>
      </c>
      <c r="D3065" s="11" t="s">
        <v>2982</v>
      </c>
      <c r="E3065" s="12">
        <v>9008606222032</v>
      </c>
      <c r="F3065" s="11">
        <v>24</v>
      </c>
      <c r="G3065" s="57">
        <v>7</v>
      </c>
      <c r="H3065" s="106">
        <f t="shared" si="47"/>
        <v>7347.1074380165292</v>
      </c>
      <c r="I3065" s="29">
        <v>8890</v>
      </c>
      <c r="J3065" s="30" t="s">
        <v>3665</v>
      </c>
    </row>
    <row r="3066" spans="1:10" x14ac:dyDescent="0.2">
      <c r="A3066" s="35">
        <v>900069</v>
      </c>
      <c r="B3066" s="28">
        <v>900069</v>
      </c>
      <c r="C3066" s="10" t="s">
        <v>2984</v>
      </c>
      <c r="D3066" s="11" t="s">
        <v>2982</v>
      </c>
      <c r="E3066" s="12">
        <v>9008606222049</v>
      </c>
      <c r="F3066" s="11">
        <v>24</v>
      </c>
      <c r="G3066" s="57">
        <v>2</v>
      </c>
      <c r="H3066" s="106">
        <f t="shared" si="47"/>
        <v>2636.3636363636365</v>
      </c>
      <c r="I3066" s="29">
        <v>3190</v>
      </c>
      <c r="J3066" s="30" t="s">
        <v>3665</v>
      </c>
    </row>
    <row r="3067" spans="1:10" x14ac:dyDescent="0.2">
      <c r="A3067" s="35">
        <v>900071</v>
      </c>
      <c r="B3067" s="28">
        <v>900071</v>
      </c>
      <c r="C3067" s="10" t="s">
        <v>2985</v>
      </c>
      <c r="D3067" s="11" t="s">
        <v>2982</v>
      </c>
      <c r="E3067" s="12">
        <v>9008606222056</v>
      </c>
      <c r="F3067" s="11">
        <v>25</v>
      </c>
      <c r="G3067" s="57">
        <v>2</v>
      </c>
      <c r="H3067" s="106">
        <f t="shared" si="47"/>
        <v>2636.3636363636365</v>
      </c>
      <c r="I3067" s="29">
        <v>3190</v>
      </c>
      <c r="J3067" s="30" t="s">
        <v>3665</v>
      </c>
    </row>
    <row r="3068" spans="1:10" x14ac:dyDescent="0.2">
      <c r="A3068" s="35">
        <v>900072</v>
      </c>
      <c r="B3068" s="28">
        <v>900072</v>
      </c>
      <c r="C3068" s="10" t="s">
        <v>2986</v>
      </c>
      <c r="D3068" s="11" t="s">
        <v>2982</v>
      </c>
      <c r="E3068" s="12">
        <v>9008606222063</v>
      </c>
      <c r="F3068" s="11">
        <v>25</v>
      </c>
      <c r="G3068" s="57">
        <v>7</v>
      </c>
      <c r="H3068" s="106">
        <f t="shared" si="47"/>
        <v>7099.1735537190089</v>
      </c>
      <c r="I3068" s="29">
        <v>8590</v>
      </c>
      <c r="J3068" s="30" t="s">
        <v>3665</v>
      </c>
    </row>
    <row r="3069" spans="1:10" x14ac:dyDescent="0.2">
      <c r="A3069" s="35">
        <v>900075</v>
      </c>
      <c r="B3069" s="28">
        <v>900075</v>
      </c>
      <c r="C3069" s="10" t="s">
        <v>2987</v>
      </c>
      <c r="D3069" s="11" t="s">
        <v>2988</v>
      </c>
      <c r="E3069" s="12">
        <v>9008606222094</v>
      </c>
      <c r="F3069" s="11">
        <v>22</v>
      </c>
      <c r="G3069" s="57">
        <v>7</v>
      </c>
      <c r="H3069" s="106">
        <f t="shared" si="47"/>
        <v>5363.636363636364</v>
      </c>
      <c r="I3069" s="45">
        <v>6490</v>
      </c>
      <c r="J3069" s="30" t="s">
        <v>3665</v>
      </c>
    </row>
    <row r="3070" spans="1:10" x14ac:dyDescent="0.2">
      <c r="A3070" s="35">
        <v>900076</v>
      </c>
      <c r="B3070" s="28">
        <v>900076</v>
      </c>
      <c r="C3070" s="10" t="s">
        <v>2989</v>
      </c>
      <c r="D3070" s="11" t="s">
        <v>2990</v>
      </c>
      <c r="E3070" s="12">
        <v>9008606223534</v>
      </c>
      <c r="F3070" s="11">
        <v>31</v>
      </c>
      <c r="G3070" s="57">
        <v>7</v>
      </c>
      <c r="H3070" s="106">
        <f t="shared" si="47"/>
        <v>4702.4793388429753</v>
      </c>
      <c r="I3070" s="31">
        <v>5690</v>
      </c>
      <c r="J3070" s="30" t="s">
        <v>3665</v>
      </c>
    </row>
    <row r="3071" spans="1:10" x14ac:dyDescent="0.2">
      <c r="A3071" s="35">
        <v>900077</v>
      </c>
      <c r="B3071" s="28">
        <v>900077</v>
      </c>
      <c r="C3071" s="10" t="s">
        <v>2991</v>
      </c>
      <c r="D3071" s="11" t="s">
        <v>2990</v>
      </c>
      <c r="E3071" s="12">
        <v>9008606223541</v>
      </c>
      <c r="F3071" s="11">
        <v>31</v>
      </c>
      <c r="G3071" s="57">
        <v>7</v>
      </c>
      <c r="H3071" s="106">
        <f t="shared" si="47"/>
        <v>5115.7024793388427</v>
      </c>
      <c r="I3071" s="45">
        <v>6190</v>
      </c>
      <c r="J3071" s="30" t="s">
        <v>3665</v>
      </c>
    </row>
    <row r="3072" spans="1:10" x14ac:dyDescent="0.2">
      <c r="A3072" s="35">
        <v>900078</v>
      </c>
      <c r="B3072" s="28">
        <v>900078</v>
      </c>
      <c r="C3072" s="10" t="s">
        <v>2992</v>
      </c>
      <c r="D3072" s="11" t="s">
        <v>2990</v>
      </c>
      <c r="E3072" s="12">
        <v>9008606223558</v>
      </c>
      <c r="F3072" s="11">
        <v>31</v>
      </c>
      <c r="G3072" s="57">
        <v>7</v>
      </c>
      <c r="H3072" s="106">
        <f t="shared" si="47"/>
        <v>6438.0165289256202</v>
      </c>
      <c r="I3072" s="29">
        <v>7790</v>
      </c>
      <c r="J3072" s="30" t="s">
        <v>3665</v>
      </c>
    </row>
    <row r="3073" spans="1:10" x14ac:dyDescent="0.2">
      <c r="A3073" s="35">
        <v>900079</v>
      </c>
      <c r="B3073" s="28">
        <v>900079</v>
      </c>
      <c r="C3073" s="10" t="s">
        <v>2993</v>
      </c>
      <c r="D3073" s="11" t="s">
        <v>2990</v>
      </c>
      <c r="E3073" s="12">
        <v>9008606223565</v>
      </c>
      <c r="F3073" s="11">
        <v>30</v>
      </c>
      <c r="G3073" s="57">
        <v>7</v>
      </c>
      <c r="H3073" s="106">
        <f t="shared" si="47"/>
        <v>4206.6115702479337</v>
      </c>
      <c r="I3073" s="29">
        <v>5090</v>
      </c>
      <c r="J3073" s="30" t="s">
        <v>3665</v>
      </c>
    </row>
    <row r="3074" spans="1:10" x14ac:dyDescent="0.2">
      <c r="A3074" s="35">
        <v>900081</v>
      </c>
      <c r="B3074" s="28">
        <v>900081</v>
      </c>
      <c r="C3074" s="10" t="s">
        <v>2994</v>
      </c>
      <c r="D3074" s="11" t="s">
        <v>2990</v>
      </c>
      <c r="E3074" s="12">
        <v>9008606223572</v>
      </c>
      <c r="F3074" s="11">
        <v>30</v>
      </c>
      <c r="G3074" s="57">
        <v>7</v>
      </c>
      <c r="H3074" s="106">
        <f t="shared" si="47"/>
        <v>4702.4793388429753</v>
      </c>
      <c r="I3074" s="31">
        <v>5690</v>
      </c>
      <c r="J3074" s="30" t="s">
        <v>3665</v>
      </c>
    </row>
    <row r="3075" spans="1:10" x14ac:dyDescent="0.2">
      <c r="A3075" s="35">
        <v>900082</v>
      </c>
      <c r="B3075" s="28">
        <v>900082</v>
      </c>
      <c r="C3075" s="10" t="s">
        <v>2995</v>
      </c>
      <c r="D3075" s="11" t="s">
        <v>2990</v>
      </c>
      <c r="E3075" s="12">
        <v>9008606223589</v>
      </c>
      <c r="F3075" s="11">
        <v>30</v>
      </c>
      <c r="G3075" s="57">
        <v>7</v>
      </c>
      <c r="H3075" s="106">
        <f t="shared" si="47"/>
        <v>6024.7933884297527</v>
      </c>
      <c r="I3075" s="45">
        <v>7290</v>
      </c>
      <c r="J3075" s="30" t="s">
        <v>3665</v>
      </c>
    </row>
    <row r="3076" spans="1:10" x14ac:dyDescent="0.2">
      <c r="A3076" s="35">
        <v>900083</v>
      </c>
      <c r="B3076" s="28">
        <v>900083</v>
      </c>
      <c r="C3076" s="10" t="s">
        <v>2996</v>
      </c>
      <c r="D3076" s="11" t="s">
        <v>2949</v>
      </c>
      <c r="E3076" s="12">
        <v>9008606225446</v>
      </c>
      <c r="F3076" s="11">
        <v>34</v>
      </c>
      <c r="G3076" s="57">
        <v>2</v>
      </c>
      <c r="H3076" s="106">
        <f t="shared" si="47"/>
        <v>1479.3388429752067</v>
      </c>
      <c r="I3076" s="29">
        <v>1790</v>
      </c>
      <c r="J3076" s="30" t="s">
        <v>3665</v>
      </c>
    </row>
    <row r="3077" spans="1:10" x14ac:dyDescent="0.2">
      <c r="A3077" s="35">
        <v>900084</v>
      </c>
      <c r="B3077" s="28">
        <v>900084</v>
      </c>
      <c r="C3077" s="10" t="s">
        <v>2997</v>
      </c>
      <c r="D3077" s="11" t="s">
        <v>2946</v>
      </c>
      <c r="E3077" s="12">
        <v>9008606225453</v>
      </c>
      <c r="F3077" s="11">
        <v>32</v>
      </c>
      <c r="G3077" s="57">
        <v>2</v>
      </c>
      <c r="H3077" s="106">
        <f t="shared" si="47"/>
        <v>1314.0495867768595</v>
      </c>
      <c r="I3077" s="34">
        <v>1590</v>
      </c>
      <c r="J3077" s="30" t="s">
        <v>3665</v>
      </c>
    </row>
    <row r="3078" spans="1:10" x14ac:dyDescent="0.2">
      <c r="A3078" s="35">
        <v>900085</v>
      </c>
      <c r="B3078" s="28">
        <v>900085</v>
      </c>
      <c r="C3078" s="10" t="s">
        <v>2998</v>
      </c>
      <c r="D3078" s="11" t="s">
        <v>2946</v>
      </c>
      <c r="E3078" s="12">
        <v>9008606225460</v>
      </c>
      <c r="F3078" s="11">
        <v>33</v>
      </c>
      <c r="G3078" s="57">
        <v>7</v>
      </c>
      <c r="H3078" s="106">
        <f t="shared" si="47"/>
        <v>2471.0743801652893</v>
      </c>
      <c r="I3078" s="29">
        <v>2990</v>
      </c>
      <c r="J3078" s="30" t="s">
        <v>3665</v>
      </c>
    </row>
    <row r="3079" spans="1:10" x14ac:dyDescent="0.2">
      <c r="A3079" s="35">
        <v>900086</v>
      </c>
      <c r="B3079" s="28">
        <v>900086</v>
      </c>
      <c r="C3079" s="13" t="s">
        <v>2999</v>
      </c>
      <c r="D3079" s="11" t="s">
        <v>3000</v>
      </c>
      <c r="E3079" s="12">
        <v>9008606225477</v>
      </c>
      <c r="F3079" s="11">
        <v>60</v>
      </c>
      <c r="G3079" s="57">
        <v>2</v>
      </c>
      <c r="H3079" s="106">
        <f t="shared" si="47"/>
        <v>1727.2727272727273</v>
      </c>
      <c r="I3079" s="31">
        <v>2090</v>
      </c>
      <c r="J3079" s="42" t="s">
        <v>3665</v>
      </c>
    </row>
    <row r="3080" spans="1:10" x14ac:dyDescent="0.2">
      <c r="A3080" s="35">
        <v>900086</v>
      </c>
      <c r="B3080" s="28">
        <v>900086</v>
      </c>
      <c r="C3080" s="13" t="s">
        <v>2999</v>
      </c>
      <c r="D3080" s="11" t="s">
        <v>3000</v>
      </c>
      <c r="E3080" s="12">
        <v>9008606225477</v>
      </c>
      <c r="F3080" s="11">
        <v>40</v>
      </c>
      <c r="G3080" s="57">
        <v>2</v>
      </c>
      <c r="H3080" s="106">
        <f t="shared" si="47"/>
        <v>1727.2727272727273</v>
      </c>
      <c r="I3080" s="31">
        <v>2090</v>
      </c>
      <c r="J3080" s="43" t="s">
        <v>3667</v>
      </c>
    </row>
    <row r="3081" spans="1:10" x14ac:dyDescent="0.2">
      <c r="A3081" s="35">
        <v>900087</v>
      </c>
      <c r="B3081" s="28">
        <v>900087</v>
      </c>
      <c r="C3081" s="13" t="s">
        <v>3001</v>
      </c>
      <c r="D3081" s="11" t="s">
        <v>3000</v>
      </c>
      <c r="E3081" s="12">
        <v>9008606225484</v>
      </c>
      <c r="F3081" s="11">
        <v>61</v>
      </c>
      <c r="G3081" s="57">
        <v>2</v>
      </c>
      <c r="H3081" s="106">
        <f t="shared" si="47"/>
        <v>2471.0743801652893</v>
      </c>
      <c r="I3081" s="29">
        <v>2990</v>
      </c>
      <c r="J3081" s="42" t="s">
        <v>3665</v>
      </c>
    </row>
    <row r="3082" spans="1:10" x14ac:dyDescent="0.2">
      <c r="A3082" s="35">
        <v>900087</v>
      </c>
      <c r="B3082" s="28">
        <v>900087</v>
      </c>
      <c r="C3082" s="13" t="s">
        <v>3001</v>
      </c>
      <c r="D3082" s="11" t="s">
        <v>3000</v>
      </c>
      <c r="E3082" s="12">
        <v>9008606225484</v>
      </c>
      <c r="F3082" s="11">
        <v>41</v>
      </c>
      <c r="G3082" s="57">
        <v>2</v>
      </c>
      <c r="H3082" s="106">
        <f t="shared" si="47"/>
        <v>2471.0743801652893</v>
      </c>
      <c r="I3082" s="29">
        <v>2990</v>
      </c>
      <c r="J3082" s="43" t="s">
        <v>3667</v>
      </c>
    </row>
    <row r="3083" spans="1:10" x14ac:dyDescent="0.2">
      <c r="A3083" s="35">
        <v>900088</v>
      </c>
      <c r="B3083" s="28">
        <v>900088</v>
      </c>
      <c r="C3083" s="13" t="s">
        <v>3002</v>
      </c>
      <c r="D3083" s="11" t="s">
        <v>3000</v>
      </c>
      <c r="E3083" s="12">
        <v>9008606225491</v>
      </c>
      <c r="F3083" s="11">
        <v>60</v>
      </c>
      <c r="G3083" s="57">
        <v>2</v>
      </c>
      <c r="H3083" s="106">
        <f t="shared" ref="H3083:H3146" si="48">I3083/1.21</f>
        <v>1727.2727272727273</v>
      </c>
      <c r="I3083" s="31">
        <v>2090</v>
      </c>
      <c r="J3083" s="42" t="s">
        <v>3665</v>
      </c>
    </row>
    <row r="3084" spans="1:10" x14ac:dyDescent="0.2">
      <c r="A3084" s="35">
        <v>900088</v>
      </c>
      <c r="B3084" s="28">
        <v>900088</v>
      </c>
      <c r="C3084" s="13" t="s">
        <v>3002</v>
      </c>
      <c r="D3084" s="11" t="s">
        <v>3000</v>
      </c>
      <c r="E3084" s="12">
        <v>9008606225491</v>
      </c>
      <c r="F3084" s="11">
        <v>40</v>
      </c>
      <c r="G3084" s="57">
        <v>2</v>
      </c>
      <c r="H3084" s="106">
        <f t="shared" si="48"/>
        <v>1727.2727272727273</v>
      </c>
      <c r="I3084" s="31">
        <v>2090</v>
      </c>
      <c r="J3084" s="43" t="s">
        <v>3667</v>
      </c>
    </row>
    <row r="3085" spans="1:10" x14ac:dyDescent="0.2">
      <c r="A3085" s="35">
        <v>900089</v>
      </c>
      <c r="B3085" s="28">
        <v>900089</v>
      </c>
      <c r="C3085" s="13" t="s">
        <v>3003</v>
      </c>
      <c r="D3085" s="11" t="s">
        <v>3000</v>
      </c>
      <c r="E3085" s="12">
        <v>9008606225507</v>
      </c>
      <c r="F3085" s="11">
        <v>60</v>
      </c>
      <c r="G3085" s="57">
        <v>2</v>
      </c>
      <c r="H3085" s="106">
        <f t="shared" si="48"/>
        <v>2471.0743801652893</v>
      </c>
      <c r="I3085" s="29">
        <v>2990</v>
      </c>
      <c r="J3085" s="42" t="s">
        <v>3665</v>
      </c>
    </row>
    <row r="3086" spans="1:10" x14ac:dyDescent="0.2">
      <c r="A3086" s="35">
        <v>900089</v>
      </c>
      <c r="B3086" s="28">
        <v>900089</v>
      </c>
      <c r="C3086" s="13" t="s">
        <v>3003</v>
      </c>
      <c r="D3086" s="11" t="s">
        <v>3000</v>
      </c>
      <c r="E3086" s="12">
        <v>9008606225507</v>
      </c>
      <c r="F3086" s="11">
        <v>40</v>
      </c>
      <c r="G3086" s="57">
        <v>2</v>
      </c>
      <c r="H3086" s="106">
        <f t="shared" si="48"/>
        <v>2471.0743801652893</v>
      </c>
      <c r="I3086" s="29">
        <v>2990</v>
      </c>
      <c r="J3086" s="43" t="s">
        <v>3667</v>
      </c>
    </row>
    <row r="3087" spans="1:10" x14ac:dyDescent="0.2">
      <c r="A3087" s="35">
        <v>900091</v>
      </c>
      <c r="B3087" s="28">
        <v>900091</v>
      </c>
      <c r="C3087" s="13" t="s">
        <v>3004</v>
      </c>
      <c r="D3087" s="11" t="s">
        <v>3000</v>
      </c>
      <c r="E3087" s="12">
        <v>9008606225514</v>
      </c>
      <c r="F3087" s="11">
        <v>63</v>
      </c>
      <c r="G3087" s="57">
        <v>2</v>
      </c>
      <c r="H3087" s="106">
        <f t="shared" si="48"/>
        <v>1727.2727272727273</v>
      </c>
      <c r="I3087" s="31">
        <v>2090</v>
      </c>
      <c r="J3087" s="42" t="s">
        <v>3665</v>
      </c>
    </row>
    <row r="3088" spans="1:10" x14ac:dyDescent="0.2">
      <c r="A3088" s="35">
        <v>900091</v>
      </c>
      <c r="B3088" s="28">
        <v>900091</v>
      </c>
      <c r="C3088" s="13" t="s">
        <v>3004</v>
      </c>
      <c r="D3088" s="11" t="s">
        <v>3000</v>
      </c>
      <c r="E3088" s="12">
        <v>9008606225514</v>
      </c>
      <c r="F3088" s="11">
        <v>42</v>
      </c>
      <c r="G3088" s="57">
        <v>2</v>
      </c>
      <c r="H3088" s="106">
        <f t="shared" si="48"/>
        <v>1727.2727272727273</v>
      </c>
      <c r="I3088" s="31">
        <v>2090</v>
      </c>
      <c r="J3088" s="43" t="s">
        <v>3667</v>
      </c>
    </row>
    <row r="3089" spans="1:10" x14ac:dyDescent="0.2">
      <c r="A3089" s="35">
        <v>900092</v>
      </c>
      <c r="B3089" s="28">
        <v>900092</v>
      </c>
      <c r="C3089" s="13" t="s">
        <v>3005</v>
      </c>
      <c r="D3089" s="11" t="s">
        <v>3000</v>
      </c>
      <c r="E3089" s="12">
        <v>9008606225521</v>
      </c>
      <c r="F3089" s="11">
        <v>62</v>
      </c>
      <c r="G3089" s="57">
        <v>2</v>
      </c>
      <c r="H3089" s="106">
        <f t="shared" si="48"/>
        <v>2471.0743801652893</v>
      </c>
      <c r="I3089" s="29">
        <v>2990</v>
      </c>
      <c r="J3089" s="42" t="s">
        <v>3665</v>
      </c>
    </row>
    <row r="3090" spans="1:10" x14ac:dyDescent="0.2">
      <c r="A3090" s="35">
        <v>900092</v>
      </c>
      <c r="B3090" s="28">
        <v>900092</v>
      </c>
      <c r="C3090" s="13" t="s">
        <v>3005</v>
      </c>
      <c r="D3090" s="11" t="s">
        <v>3000</v>
      </c>
      <c r="E3090" s="12">
        <v>9008606225521</v>
      </c>
      <c r="F3090" s="11">
        <v>43</v>
      </c>
      <c r="G3090" s="57">
        <v>2</v>
      </c>
      <c r="H3090" s="106">
        <f t="shared" si="48"/>
        <v>2471.0743801652893</v>
      </c>
      <c r="I3090" s="29">
        <v>2990</v>
      </c>
      <c r="J3090" s="43" t="s">
        <v>3667</v>
      </c>
    </row>
    <row r="3091" spans="1:10" x14ac:dyDescent="0.2">
      <c r="A3091" s="35">
        <v>900093</v>
      </c>
      <c r="B3091" s="28">
        <v>900093</v>
      </c>
      <c r="C3091" s="13" t="s">
        <v>3006</v>
      </c>
      <c r="D3091" s="11" t="s">
        <v>3000</v>
      </c>
      <c r="E3091" s="12">
        <v>9008606225538</v>
      </c>
      <c r="F3091" s="11">
        <v>62</v>
      </c>
      <c r="G3091" s="57">
        <v>2</v>
      </c>
      <c r="H3091" s="106">
        <f t="shared" si="48"/>
        <v>1727.2727272727273</v>
      </c>
      <c r="I3091" s="31">
        <v>2090</v>
      </c>
      <c r="J3091" s="42" t="s">
        <v>3665</v>
      </c>
    </row>
    <row r="3092" spans="1:10" x14ac:dyDescent="0.2">
      <c r="A3092" s="35">
        <v>900093</v>
      </c>
      <c r="B3092" s="28">
        <v>900093</v>
      </c>
      <c r="C3092" s="13" t="s">
        <v>3006</v>
      </c>
      <c r="D3092" s="11" t="s">
        <v>3000</v>
      </c>
      <c r="E3092" s="12">
        <v>9008606225538</v>
      </c>
      <c r="F3092" s="11">
        <v>42</v>
      </c>
      <c r="G3092" s="57">
        <v>2</v>
      </c>
      <c r="H3092" s="106">
        <f t="shared" si="48"/>
        <v>1727.2727272727273</v>
      </c>
      <c r="I3092" s="31">
        <v>2090</v>
      </c>
      <c r="J3092" s="43" t="s">
        <v>3667</v>
      </c>
    </row>
    <row r="3093" spans="1:10" x14ac:dyDescent="0.2">
      <c r="A3093" s="35">
        <v>900094</v>
      </c>
      <c r="B3093" s="28">
        <v>900094</v>
      </c>
      <c r="C3093" s="13" t="s">
        <v>3007</v>
      </c>
      <c r="D3093" s="11" t="s">
        <v>3000</v>
      </c>
      <c r="E3093" s="12">
        <v>9008606225545</v>
      </c>
      <c r="F3093" s="11">
        <v>62</v>
      </c>
      <c r="G3093" s="57">
        <v>2</v>
      </c>
      <c r="H3093" s="106">
        <f t="shared" si="48"/>
        <v>2471.0743801652893</v>
      </c>
      <c r="I3093" s="29">
        <v>2990</v>
      </c>
      <c r="J3093" s="42" t="s">
        <v>3665</v>
      </c>
    </row>
    <row r="3094" spans="1:10" x14ac:dyDescent="0.2">
      <c r="A3094" s="35">
        <v>900094</v>
      </c>
      <c r="B3094" s="28">
        <v>900094</v>
      </c>
      <c r="C3094" s="13" t="s">
        <v>3007</v>
      </c>
      <c r="D3094" s="11" t="s">
        <v>3000</v>
      </c>
      <c r="E3094" s="12">
        <v>9008606225545</v>
      </c>
      <c r="F3094" s="11">
        <v>42</v>
      </c>
      <c r="G3094" s="57">
        <v>2</v>
      </c>
      <c r="H3094" s="106">
        <f t="shared" si="48"/>
        <v>2471.0743801652893</v>
      </c>
      <c r="I3094" s="29">
        <v>2990</v>
      </c>
      <c r="J3094" s="43" t="s">
        <v>3667</v>
      </c>
    </row>
    <row r="3095" spans="1:10" x14ac:dyDescent="0.2">
      <c r="A3095" s="35">
        <v>900095</v>
      </c>
      <c r="B3095" s="28">
        <v>900095</v>
      </c>
      <c r="C3095" s="13" t="s">
        <v>3008</v>
      </c>
      <c r="D3095" s="11" t="s">
        <v>2963</v>
      </c>
      <c r="E3095" s="12">
        <v>9008606225552</v>
      </c>
      <c r="F3095" s="11">
        <v>47</v>
      </c>
      <c r="G3095" s="57">
        <v>7</v>
      </c>
      <c r="H3095" s="106">
        <f t="shared" si="48"/>
        <v>2471.0743801652893</v>
      </c>
      <c r="I3095" s="29">
        <v>2990</v>
      </c>
      <c r="J3095" s="42" t="s">
        <v>3665</v>
      </c>
    </row>
    <row r="3096" spans="1:10" x14ac:dyDescent="0.2">
      <c r="A3096" s="35">
        <v>900095</v>
      </c>
      <c r="B3096" s="28">
        <v>900095</v>
      </c>
      <c r="C3096" s="13" t="s">
        <v>3008</v>
      </c>
      <c r="D3096" s="11" t="s">
        <v>2963</v>
      </c>
      <c r="E3096" s="12">
        <v>9008606225552</v>
      </c>
      <c r="F3096" s="11">
        <v>27</v>
      </c>
      <c r="G3096" s="57">
        <v>7</v>
      </c>
      <c r="H3096" s="106">
        <f t="shared" si="48"/>
        <v>2471.0743801652893</v>
      </c>
      <c r="I3096" s="29">
        <v>2990</v>
      </c>
      <c r="J3096" s="43" t="s">
        <v>3667</v>
      </c>
    </row>
    <row r="3097" spans="1:10" x14ac:dyDescent="0.2">
      <c r="A3097" s="35">
        <v>900099</v>
      </c>
      <c r="B3097" s="28">
        <v>900099</v>
      </c>
      <c r="C3097" s="13" t="s">
        <v>3009</v>
      </c>
      <c r="D3097" s="11" t="s">
        <v>3010</v>
      </c>
      <c r="E3097" s="12">
        <v>9008606225569</v>
      </c>
      <c r="F3097" s="11">
        <v>48</v>
      </c>
      <c r="G3097" s="57">
        <v>2</v>
      </c>
      <c r="H3097" s="106">
        <f t="shared" si="48"/>
        <v>1148.7603305785124</v>
      </c>
      <c r="I3097" s="29">
        <v>1390</v>
      </c>
      <c r="J3097" s="42" t="s">
        <v>3665</v>
      </c>
    </row>
    <row r="3098" spans="1:10" x14ac:dyDescent="0.2">
      <c r="A3098" s="35">
        <v>900099</v>
      </c>
      <c r="B3098" s="28">
        <v>900099</v>
      </c>
      <c r="C3098" s="13" t="s">
        <v>3009</v>
      </c>
      <c r="D3098" s="11" t="s">
        <v>3010</v>
      </c>
      <c r="E3098" s="12">
        <v>9008606225569</v>
      </c>
      <c r="F3098" s="11">
        <v>28</v>
      </c>
      <c r="G3098" s="57">
        <v>2</v>
      </c>
      <c r="H3098" s="106">
        <f t="shared" si="48"/>
        <v>1148.7603305785124</v>
      </c>
      <c r="I3098" s="29">
        <v>1390</v>
      </c>
      <c r="J3098" s="43" t="s">
        <v>3667</v>
      </c>
    </row>
    <row r="3099" spans="1:10" x14ac:dyDescent="0.2">
      <c r="A3099" s="35">
        <v>900101</v>
      </c>
      <c r="B3099" s="28">
        <v>900101</v>
      </c>
      <c r="C3099" s="13" t="s">
        <v>3011</v>
      </c>
      <c r="D3099" s="11" t="s">
        <v>3010</v>
      </c>
      <c r="E3099" s="12">
        <v>9008606225576</v>
      </c>
      <c r="F3099" s="11">
        <v>48</v>
      </c>
      <c r="G3099" s="57">
        <v>2</v>
      </c>
      <c r="H3099" s="106">
        <f t="shared" si="48"/>
        <v>709.91735537190084</v>
      </c>
      <c r="I3099" s="31">
        <v>859</v>
      </c>
      <c r="J3099" s="42" t="s">
        <v>3665</v>
      </c>
    </row>
    <row r="3100" spans="1:10" x14ac:dyDescent="0.2">
      <c r="A3100" s="35">
        <v>900101</v>
      </c>
      <c r="B3100" s="28">
        <v>900101</v>
      </c>
      <c r="C3100" s="13" t="s">
        <v>3011</v>
      </c>
      <c r="D3100" s="11" t="s">
        <v>3010</v>
      </c>
      <c r="E3100" s="12">
        <v>9008606225576</v>
      </c>
      <c r="F3100" s="11">
        <v>28</v>
      </c>
      <c r="G3100" s="57">
        <v>2</v>
      </c>
      <c r="H3100" s="106">
        <f t="shared" si="48"/>
        <v>709.91735537190084</v>
      </c>
      <c r="I3100" s="31">
        <v>859</v>
      </c>
      <c r="J3100" s="43" t="s">
        <v>3667</v>
      </c>
    </row>
    <row r="3101" spans="1:10" x14ac:dyDescent="0.2">
      <c r="A3101" s="35">
        <v>900102</v>
      </c>
      <c r="B3101" s="28">
        <v>900102</v>
      </c>
      <c r="C3101" s="13" t="s">
        <v>3012</v>
      </c>
      <c r="D3101" s="11" t="s">
        <v>3010</v>
      </c>
      <c r="E3101" s="12">
        <v>9008606225583</v>
      </c>
      <c r="F3101" s="11">
        <v>48</v>
      </c>
      <c r="G3101" s="57">
        <v>2</v>
      </c>
      <c r="H3101" s="106">
        <f t="shared" si="48"/>
        <v>825.61983471074382</v>
      </c>
      <c r="I3101" s="31">
        <v>999</v>
      </c>
      <c r="J3101" s="42" t="s">
        <v>3665</v>
      </c>
    </row>
    <row r="3102" spans="1:10" x14ac:dyDescent="0.2">
      <c r="A3102" s="35">
        <v>900102</v>
      </c>
      <c r="B3102" s="28">
        <v>900102</v>
      </c>
      <c r="C3102" s="13" t="s">
        <v>3012</v>
      </c>
      <c r="D3102" s="11" t="s">
        <v>3010</v>
      </c>
      <c r="E3102" s="12">
        <v>9008606225583</v>
      </c>
      <c r="F3102" s="11">
        <v>28</v>
      </c>
      <c r="G3102" s="57">
        <v>2</v>
      </c>
      <c r="H3102" s="106">
        <f t="shared" si="48"/>
        <v>825.61983471074382</v>
      </c>
      <c r="I3102" s="31">
        <v>999</v>
      </c>
      <c r="J3102" s="43" t="s">
        <v>3667</v>
      </c>
    </row>
    <row r="3103" spans="1:10" x14ac:dyDescent="0.2">
      <c r="A3103" s="35">
        <v>900103</v>
      </c>
      <c r="B3103" s="28">
        <v>900103</v>
      </c>
      <c r="C3103" s="13" t="s">
        <v>3013</v>
      </c>
      <c r="D3103" s="11" t="s">
        <v>3010</v>
      </c>
      <c r="E3103" s="12">
        <v>9008606225590</v>
      </c>
      <c r="F3103" s="11">
        <v>54</v>
      </c>
      <c r="G3103" s="57">
        <v>2</v>
      </c>
      <c r="H3103" s="106">
        <f t="shared" si="48"/>
        <v>983.47107438016531</v>
      </c>
      <c r="I3103" s="34">
        <v>1190</v>
      </c>
      <c r="J3103" s="42" t="s">
        <v>3665</v>
      </c>
    </row>
    <row r="3104" spans="1:10" x14ac:dyDescent="0.2">
      <c r="A3104" s="35">
        <v>900103</v>
      </c>
      <c r="B3104" s="28">
        <v>900103</v>
      </c>
      <c r="C3104" s="13" t="s">
        <v>3013</v>
      </c>
      <c r="D3104" s="11" t="s">
        <v>3010</v>
      </c>
      <c r="E3104" s="12">
        <v>9008606225590</v>
      </c>
      <c r="F3104" s="11">
        <v>34</v>
      </c>
      <c r="G3104" s="57">
        <v>2</v>
      </c>
      <c r="H3104" s="106">
        <f t="shared" si="48"/>
        <v>983.47107438016531</v>
      </c>
      <c r="I3104" s="34">
        <v>1190</v>
      </c>
      <c r="J3104" s="43" t="s">
        <v>3667</v>
      </c>
    </row>
    <row r="3105" spans="1:10" x14ac:dyDescent="0.2">
      <c r="A3105" s="35">
        <v>900104</v>
      </c>
      <c r="B3105" s="28">
        <v>900104</v>
      </c>
      <c r="C3105" s="13" t="s">
        <v>3014</v>
      </c>
      <c r="D3105" s="11" t="s">
        <v>3010</v>
      </c>
      <c r="E3105" s="12">
        <v>9008606225606</v>
      </c>
      <c r="F3105" s="11">
        <v>54</v>
      </c>
      <c r="G3105" s="57">
        <v>2</v>
      </c>
      <c r="H3105" s="106">
        <f t="shared" si="48"/>
        <v>983.47107438016531</v>
      </c>
      <c r="I3105" s="34">
        <v>1190</v>
      </c>
      <c r="J3105" s="42" t="s">
        <v>3665</v>
      </c>
    </row>
    <row r="3106" spans="1:10" x14ac:dyDescent="0.2">
      <c r="A3106" s="35">
        <v>900104</v>
      </c>
      <c r="B3106" s="28">
        <v>900104</v>
      </c>
      <c r="C3106" s="13" t="s">
        <v>3014</v>
      </c>
      <c r="D3106" s="11" t="s">
        <v>3010</v>
      </c>
      <c r="E3106" s="12">
        <v>9008606225606</v>
      </c>
      <c r="F3106" s="11">
        <v>34</v>
      </c>
      <c r="G3106" s="57">
        <v>2</v>
      </c>
      <c r="H3106" s="106">
        <f t="shared" si="48"/>
        <v>983.47107438016531</v>
      </c>
      <c r="I3106" s="34">
        <v>1190</v>
      </c>
      <c r="J3106" s="43" t="s">
        <v>3667</v>
      </c>
    </row>
    <row r="3107" spans="1:10" x14ac:dyDescent="0.2">
      <c r="A3107" s="35">
        <v>900105</v>
      </c>
      <c r="B3107" s="28">
        <v>900105</v>
      </c>
      <c r="C3107" s="13" t="s">
        <v>3015</v>
      </c>
      <c r="D3107" s="11" t="s">
        <v>3010</v>
      </c>
      <c r="E3107" s="12">
        <v>9008606225613</v>
      </c>
      <c r="F3107" s="11">
        <v>52</v>
      </c>
      <c r="G3107" s="57">
        <v>2</v>
      </c>
      <c r="H3107" s="106">
        <f t="shared" si="48"/>
        <v>1148.7603305785124</v>
      </c>
      <c r="I3107" s="29">
        <v>1390</v>
      </c>
      <c r="J3107" s="42" t="s">
        <v>3665</v>
      </c>
    </row>
    <row r="3108" spans="1:10" x14ac:dyDescent="0.2">
      <c r="A3108" s="35">
        <v>900105</v>
      </c>
      <c r="B3108" s="28">
        <v>900105</v>
      </c>
      <c r="C3108" s="13" t="s">
        <v>3015</v>
      </c>
      <c r="D3108" s="11" t="s">
        <v>3010</v>
      </c>
      <c r="E3108" s="12">
        <v>9008606225613</v>
      </c>
      <c r="F3108" s="11">
        <v>32</v>
      </c>
      <c r="G3108" s="57">
        <v>2</v>
      </c>
      <c r="H3108" s="106">
        <f t="shared" si="48"/>
        <v>1148.7603305785124</v>
      </c>
      <c r="I3108" s="29">
        <v>1390</v>
      </c>
      <c r="J3108" s="43" t="s">
        <v>3667</v>
      </c>
    </row>
    <row r="3109" spans="1:10" x14ac:dyDescent="0.2">
      <c r="A3109" s="35">
        <v>900106</v>
      </c>
      <c r="B3109" s="28">
        <v>900106</v>
      </c>
      <c r="C3109" s="13" t="s">
        <v>3016</v>
      </c>
      <c r="D3109" s="11" t="s">
        <v>3010</v>
      </c>
      <c r="E3109" s="12">
        <v>9008606225620</v>
      </c>
      <c r="F3109" s="11">
        <v>52</v>
      </c>
      <c r="G3109" s="57">
        <v>2</v>
      </c>
      <c r="H3109" s="106">
        <f t="shared" si="48"/>
        <v>709.91735537190084</v>
      </c>
      <c r="I3109" s="31">
        <v>859</v>
      </c>
      <c r="J3109" s="42" t="s">
        <v>3665</v>
      </c>
    </row>
    <row r="3110" spans="1:10" x14ac:dyDescent="0.2">
      <c r="A3110" s="35">
        <v>900106</v>
      </c>
      <c r="B3110" s="28">
        <v>900106</v>
      </c>
      <c r="C3110" s="13" t="s">
        <v>3016</v>
      </c>
      <c r="D3110" s="11" t="s">
        <v>3010</v>
      </c>
      <c r="E3110" s="12">
        <v>9008606225620</v>
      </c>
      <c r="F3110" s="11">
        <v>32</v>
      </c>
      <c r="G3110" s="57">
        <v>2</v>
      </c>
      <c r="H3110" s="106">
        <f t="shared" si="48"/>
        <v>709.91735537190084</v>
      </c>
      <c r="I3110" s="31">
        <v>859</v>
      </c>
      <c r="J3110" s="43" t="s">
        <v>3667</v>
      </c>
    </row>
    <row r="3111" spans="1:10" x14ac:dyDescent="0.2">
      <c r="A3111" s="35">
        <v>900107</v>
      </c>
      <c r="B3111" s="28">
        <v>900107</v>
      </c>
      <c r="C3111" s="13" t="s">
        <v>3017</v>
      </c>
      <c r="D3111" s="11" t="s">
        <v>3010</v>
      </c>
      <c r="E3111" s="12">
        <v>9008606225637</v>
      </c>
      <c r="F3111" s="11">
        <v>53</v>
      </c>
      <c r="G3111" s="57">
        <v>2</v>
      </c>
      <c r="H3111" s="106">
        <f t="shared" si="48"/>
        <v>825.61983471074382</v>
      </c>
      <c r="I3111" s="31">
        <v>999</v>
      </c>
      <c r="J3111" s="42" t="s">
        <v>3665</v>
      </c>
    </row>
    <row r="3112" spans="1:10" x14ac:dyDescent="0.2">
      <c r="A3112" s="35">
        <v>900107</v>
      </c>
      <c r="B3112" s="28">
        <v>900107</v>
      </c>
      <c r="C3112" s="13" t="s">
        <v>3017</v>
      </c>
      <c r="D3112" s="11" t="s">
        <v>3010</v>
      </c>
      <c r="E3112" s="12">
        <v>9008606225637</v>
      </c>
      <c r="F3112" s="11">
        <v>32</v>
      </c>
      <c r="G3112" s="57">
        <v>2</v>
      </c>
      <c r="H3112" s="106">
        <f t="shared" si="48"/>
        <v>825.61983471074382</v>
      </c>
      <c r="I3112" s="31">
        <v>999</v>
      </c>
      <c r="J3112" s="43" t="s">
        <v>3667</v>
      </c>
    </row>
    <row r="3113" spans="1:10" x14ac:dyDescent="0.2">
      <c r="A3113" s="35">
        <v>900108</v>
      </c>
      <c r="B3113" s="28">
        <v>900108</v>
      </c>
      <c r="C3113" s="13" t="s">
        <v>3018</v>
      </c>
      <c r="D3113" s="11" t="s">
        <v>3010</v>
      </c>
      <c r="E3113" s="12">
        <v>9008606225644</v>
      </c>
      <c r="F3113" s="11">
        <v>58</v>
      </c>
      <c r="G3113" s="57">
        <v>2</v>
      </c>
      <c r="H3113" s="106">
        <f t="shared" si="48"/>
        <v>983.47107438016531</v>
      </c>
      <c r="I3113" s="34">
        <v>1190</v>
      </c>
      <c r="J3113" s="42" t="s">
        <v>3665</v>
      </c>
    </row>
    <row r="3114" spans="1:10" x14ac:dyDescent="0.2">
      <c r="A3114" s="35">
        <v>900108</v>
      </c>
      <c r="B3114" s="28">
        <v>900108</v>
      </c>
      <c r="C3114" s="13" t="s">
        <v>3018</v>
      </c>
      <c r="D3114" s="11" t="s">
        <v>3010</v>
      </c>
      <c r="E3114" s="12">
        <v>9008606225644</v>
      </c>
      <c r="F3114" s="11">
        <v>38</v>
      </c>
      <c r="G3114" s="57">
        <v>2</v>
      </c>
      <c r="H3114" s="106">
        <f t="shared" si="48"/>
        <v>983.47107438016531</v>
      </c>
      <c r="I3114" s="34">
        <v>1190</v>
      </c>
      <c r="J3114" s="43" t="s">
        <v>3667</v>
      </c>
    </row>
    <row r="3115" spans="1:10" x14ac:dyDescent="0.2">
      <c r="A3115" s="35">
        <v>900109</v>
      </c>
      <c r="B3115" s="28">
        <v>900109</v>
      </c>
      <c r="C3115" s="13" t="s">
        <v>3019</v>
      </c>
      <c r="D3115" s="11" t="s">
        <v>3010</v>
      </c>
      <c r="E3115" s="12">
        <v>9008606225651</v>
      </c>
      <c r="F3115" s="11">
        <v>59</v>
      </c>
      <c r="G3115" s="57">
        <v>2</v>
      </c>
      <c r="H3115" s="106">
        <f t="shared" si="48"/>
        <v>983.47107438016531</v>
      </c>
      <c r="I3115" s="34">
        <v>1190</v>
      </c>
      <c r="J3115" s="42" t="s">
        <v>3665</v>
      </c>
    </row>
    <row r="3116" spans="1:10" x14ac:dyDescent="0.2">
      <c r="A3116" s="35">
        <v>900109</v>
      </c>
      <c r="B3116" s="28">
        <v>900109</v>
      </c>
      <c r="C3116" s="13" t="s">
        <v>3019</v>
      </c>
      <c r="D3116" s="11" t="s">
        <v>3010</v>
      </c>
      <c r="E3116" s="12">
        <v>9008606225651</v>
      </c>
      <c r="F3116" s="11">
        <v>39</v>
      </c>
      <c r="G3116" s="57">
        <v>2</v>
      </c>
      <c r="H3116" s="106">
        <f t="shared" si="48"/>
        <v>983.47107438016531</v>
      </c>
      <c r="I3116" s="34">
        <v>1190</v>
      </c>
      <c r="J3116" s="43" t="s">
        <v>3667</v>
      </c>
    </row>
    <row r="3117" spans="1:10" x14ac:dyDescent="0.2">
      <c r="A3117" s="35">
        <v>900111</v>
      </c>
      <c r="B3117" s="28">
        <v>900111</v>
      </c>
      <c r="C3117" s="13" t="s">
        <v>3020</v>
      </c>
      <c r="D3117" s="11" t="s">
        <v>3010</v>
      </c>
      <c r="E3117" s="12">
        <v>9008606225668</v>
      </c>
      <c r="F3117" s="11">
        <v>50</v>
      </c>
      <c r="G3117" s="57">
        <v>2</v>
      </c>
      <c r="H3117" s="106">
        <f t="shared" si="48"/>
        <v>1314.0495867768595</v>
      </c>
      <c r="I3117" s="34">
        <v>1590</v>
      </c>
      <c r="J3117" s="42" t="s">
        <v>3665</v>
      </c>
    </row>
    <row r="3118" spans="1:10" x14ac:dyDescent="0.2">
      <c r="A3118" s="35">
        <v>900111</v>
      </c>
      <c r="B3118" s="28">
        <v>900111</v>
      </c>
      <c r="C3118" s="13" t="s">
        <v>3020</v>
      </c>
      <c r="D3118" s="11" t="s">
        <v>3010</v>
      </c>
      <c r="E3118" s="12">
        <v>9008606225668</v>
      </c>
      <c r="F3118" s="11">
        <v>30</v>
      </c>
      <c r="G3118" s="57">
        <v>2</v>
      </c>
      <c r="H3118" s="106">
        <f t="shared" si="48"/>
        <v>1314.0495867768595</v>
      </c>
      <c r="I3118" s="34">
        <v>1590</v>
      </c>
      <c r="J3118" s="43" t="s">
        <v>3667</v>
      </c>
    </row>
    <row r="3119" spans="1:10" x14ac:dyDescent="0.2">
      <c r="A3119" s="35">
        <v>900112</v>
      </c>
      <c r="B3119" s="28">
        <v>900112</v>
      </c>
      <c r="C3119" s="13" t="s">
        <v>3021</v>
      </c>
      <c r="D3119" s="11" t="s">
        <v>3010</v>
      </c>
      <c r="E3119" s="12">
        <v>9008606225675</v>
      </c>
      <c r="F3119" s="11">
        <v>50</v>
      </c>
      <c r="G3119" s="57">
        <v>2</v>
      </c>
      <c r="H3119" s="106">
        <f t="shared" si="48"/>
        <v>776.03305785123973</v>
      </c>
      <c r="I3119" s="29">
        <v>939</v>
      </c>
      <c r="J3119" s="42" t="s">
        <v>3665</v>
      </c>
    </row>
    <row r="3120" spans="1:10" x14ac:dyDescent="0.2">
      <c r="A3120" s="35">
        <v>900112</v>
      </c>
      <c r="B3120" s="28">
        <v>900112</v>
      </c>
      <c r="C3120" s="13" t="s">
        <v>3021</v>
      </c>
      <c r="D3120" s="11" t="s">
        <v>3010</v>
      </c>
      <c r="E3120" s="12">
        <v>9008606225675</v>
      </c>
      <c r="F3120" s="11">
        <v>30</v>
      </c>
      <c r="G3120" s="57">
        <v>2</v>
      </c>
      <c r="H3120" s="106">
        <f t="shared" si="48"/>
        <v>776.03305785123973</v>
      </c>
      <c r="I3120" s="29">
        <v>939</v>
      </c>
      <c r="J3120" s="43" t="s">
        <v>3667</v>
      </c>
    </row>
    <row r="3121" spans="1:10" x14ac:dyDescent="0.2">
      <c r="A3121" s="35">
        <v>900113</v>
      </c>
      <c r="B3121" s="28">
        <v>900113</v>
      </c>
      <c r="C3121" s="13" t="s">
        <v>3022</v>
      </c>
      <c r="D3121" s="11" t="s">
        <v>3010</v>
      </c>
      <c r="E3121" s="12">
        <v>9008606225682</v>
      </c>
      <c r="F3121" s="11">
        <v>50</v>
      </c>
      <c r="G3121" s="57">
        <v>2</v>
      </c>
      <c r="H3121" s="106">
        <f t="shared" si="48"/>
        <v>900.82644628099172</v>
      </c>
      <c r="I3121" s="34">
        <v>1090</v>
      </c>
      <c r="J3121" s="42" t="s">
        <v>3665</v>
      </c>
    </row>
    <row r="3122" spans="1:10" x14ac:dyDescent="0.2">
      <c r="A3122" s="35">
        <v>900113</v>
      </c>
      <c r="B3122" s="28">
        <v>900113</v>
      </c>
      <c r="C3122" s="13" t="s">
        <v>3022</v>
      </c>
      <c r="D3122" s="11" t="s">
        <v>3010</v>
      </c>
      <c r="E3122" s="12">
        <v>9008606225682</v>
      </c>
      <c r="F3122" s="11">
        <v>30</v>
      </c>
      <c r="G3122" s="57">
        <v>2</v>
      </c>
      <c r="H3122" s="106">
        <f t="shared" si="48"/>
        <v>900.82644628099172</v>
      </c>
      <c r="I3122" s="34">
        <v>1090</v>
      </c>
      <c r="J3122" s="43" t="s">
        <v>3667</v>
      </c>
    </row>
    <row r="3123" spans="1:10" x14ac:dyDescent="0.2">
      <c r="A3123" s="35">
        <v>900114</v>
      </c>
      <c r="B3123" s="28">
        <v>900114</v>
      </c>
      <c r="C3123" s="13" t="s">
        <v>3023</v>
      </c>
      <c r="D3123" s="11" t="s">
        <v>3010</v>
      </c>
      <c r="E3123" s="12">
        <v>9008606225699</v>
      </c>
      <c r="F3123" s="11">
        <v>56</v>
      </c>
      <c r="G3123" s="57">
        <v>2</v>
      </c>
      <c r="H3123" s="106">
        <f t="shared" si="48"/>
        <v>1148.7603305785124</v>
      </c>
      <c r="I3123" s="29">
        <v>1390</v>
      </c>
      <c r="J3123" s="42" t="s">
        <v>3665</v>
      </c>
    </row>
    <row r="3124" spans="1:10" x14ac:dyDescent="0.2">
      <c r="A3124" s="35">
        <v>900114</v>
      </c>
      <c r="B3124" s="28">
        <v>900114</v>
      </c>
      <c r="C3124" s="13" t="s">
        <v>3023</v>
      </c>
      <c r="D3124" s="11" t="s">
        <v>3010</v>
      </c>
      <c r="E3124" s="12">
        <v>9008606225699</v>
      </c>
      <c r="F3124" s="11">
        <v>36</v>
      </c>
      <c r="G3124" s="57">
        <v>2</v>
      </c>
      <c r="H3124" s="106">
        <f t="shared" si="48"/>
        <v>1148.7603305785124</v>
      </c>
      <c r="I3124" s="29">
        <v>1390</v>
      </c>
      <c r="J3124" s="43" t="s">
        <v>3667</v>
      </c>
    </row>
    <row r="3125" spans="1:10" x14ac:dyDescent="0.2">
      <c r="A3125" s="35">
        <v>900115</v>
      </c>
      <c r="B3125" s="28">
        <v>900115</v>
      </c>
      <c r="C3125" s="13" t="s">
        <v>3024</v>
      </c>
      <c r="D3125" s="11" t="s">
        <v>3010</v>
      </c>
      <c r="E3125" s="12">
        <v>9008606225705</v>
      </c>
      <c r="F3125" s="11">
        <v>56</v>
      </c>
      <c r="G3125" s="57">
        <v>2</v>
      </c>
      <c r="H3125" s="106">
        <f t="shared" si="48"/>
        <v>1148.7603305785124</v>
      </c>
      <c r="I3125" s="29">
        <v>1390</v>
      </c>
      <c r="J3125" s="42" t="s">
        <v>3665</v>
      </c>
    </row>
    <row r="3126" spans="1:10" x14ac:dyDescent="0.2">
      <c r="A3126" s="35">
        <v>900115</v>
      </c>
      <c r="B3126" s="28">
        <v>900115</v>
      </c>
      <c r="C3126" s="13" t="s">
        <v>3024</v>
      </c>
      <c r="D3126" s="11" t="s">
        <v>3010</v>
      </c>
      <c r="E3126" s="12">
        <v>9008606225705</v>
      </c>
      <c r="F3126" s="11">
        <v>36</v>
      </c>
      <c r="G3126" s="57">
        <v>2</v>
      </c>
      <c r="H3126" s="106">
        <f t="shared" si="48"/>
        <v>1148.7603305785124</v>
      </c>
      <c r="I3126" s="29">
        <v>1390</v>
      </c>
      <c r="J3126" s="43" t="s">
        <v>3667</v>
      </c>
    </row>
    <row r="3127" spans="1:10" x14ac:dyDescent="0.2">
      <c r="A3127" s="81">
        <v>900117</v>
      </c>
      <c r="B3127" s="72">
        <v>900117</v>
      </c>
      <c r="C3127" s="10" t="s">
        <v>3934</v>
      </c>
      <c r="D3127" s="11" t="s">
        <v>3935</v>
      </c>
      <c r="E3127" s="12">
        <v>9008606231621</v>
      </c>
      <c r="F3127" s="11">
        <v>215</v>
      </c>
      <c r="G3127" s="73">
        <f>VLOOKUP(A3127,[1]zmdatexp!$A:$V,22,0)</f>
        <v>7</v>
      </c>
      <c r="H3127" s="106">
        <f t="shared" si="48"/>
        <v>900.82644628099172</v>
      </c>
      <c r="I3127" s="69">
        <v>1090</v>
      </c>
      <c r="J3127" s="23" t="s">
        <v>3943</v>
      </c>
    </row>
    <row r="3128" spans="1:10" x14ac:dyDescent="0.2">
      <c r="A3128" s="74">
        <v>900118</v>
      </c>
      <c r="B3128" s="72">
        <v>900118</v>
      </c>
      <c r="C3128" s="10" t="s">
        <v>3859</v>
      </c>
      <c r="D3128" s="11" t="s">
        <v>3860</v>
      </c>
      <c r="E3128" s="12">
        <v>9008606230150</v>
      </c>
      <c r="F3128" s="11">
        <v>76</v>
      </c>
      <c r="G3128" s="73">
        <v>2</v>
      </c>
      <c r="H3128" s="106">
        <f t="shared" si="48"/>
        <v>1975.206611570248</v>
      </c>
      <c r="I3128" s="69">
        <v>2390</v>
      </c>
      <c r="J3128" s="23" t="s">
        <v>3943</v>
      </c>
    </row>
    <row r="3129" spans="1:10" x14ac:dyDescent="0.2">
      <c r="A3129" s="74">
        <v>900119</v>
      </c>
      <c r="B3129" s="72">
        <v>900119</v>
      </c>
      <c r="C3129" s="10" t="s">
        <v>3861</v>
      </c>
      <c r="D3129" s="11" t="s">
        <v>3860</v>
      </c>
      <c r="E3129" s="12">
        <v>9008606230167</v>
      </c>
      <c r="F3129" s="11">
        <v>76</v>
      </c>
      <c r="G3129" s="73">
        <v>2</v>
      </c>
      <c r="H3129" s="106">
        <f t="shared" si="48"/>
        <v>1975.206611570248</v>
      </c>
      <c r="I3129" s="69">
        <v>2390</v>
      </c>
      <c r="J3129" s="23" t="s">
        <v>3943</v>
      </c>
    </row>
    <row r="3130" spans="1:10" x14ac:dyDescent="0.2">
      <c r="A3130" s="74">
        <v>900121</v>
      </c>
      <c r="B3130" s="72">
        <v>900121</v>
      </c>
      <c r="C3130" s="10" t="s">
        <v>3830</v>
      </c>
      <c r="D3130" s="11" t="s">
        <v>3831</v>
      </c>
      <c r="E3130" s="12">
        <v>9008606230143</v>
      </c>
      <c r="F3130" s="11">
        <v>27</v>
      </c>
      <c r="G3130" s="73">
        <v>2</v>
      </c>
      <c r="H3130" s="106">
        <f t="shared" si="48"/>
        <v>1314.0495867768595</v>
      </c>
      <c r="I3130" s="69">
        <v>1590</v>
      </c>
      <c r="J3130" s="23" t="s">
        <v>3943</v>
      </c>
    </row>
    <row r="3131" spans="1:10" x14ac:dyDescent="0.2">
      <c r="A3131" s="74">
        <v>900122</v>
      </c>
      <c r="B3131" s="72">
        <v>900122</v>
      </c>
      <c r="C3131" s="10" t="s">
        <v>3901</v>
      </c>
      <c r="D3131" s="11" t="s">
        <v>3902</v>
      </c>
      <c r="E3131" s="12">
        <v>9008606230181</v>
      </c>
      <c r="F3131" s="11">
        <v>204</v>
      </c>
      <c r="G3131" s="73">
        <f>VLOOKUP(A3131,[1]zmdatexp!$A:$V,22,0)</f>
        <v>7</v>
      </c>
      <c r="H3131" s="106">
        <f t="shared" si="48"/>
        <v>3958.6776859504134</v>
      </c>
      <c r="I3131" s="69">
        <v>4790</v>
      </c>
      <c r="J3131" s="23" t="s">
        <v>3943</v>
      </c>
    </row>
    <row r="3132" spans="1:10" x14ac:dyDescent="0.2">
      <c r="A3132" s="74">
        <v>900123</v>
      </c>
      <c r="B3132" s="72">
        <v>900123</v>
      </c>
      <c r="C3132" s="10" t="s">
        <v>3903</v>
      </c>
      <c r="D3132" s="11" t="s">
        <v>3904</v>
      </c>
      <c r="E3132" s="12">
        <v>9008606230198</v>
      </c>
      <c r="F3132" s="11">
        <v>204</v>
      </c>
      <c r="G3132" s="73">
        <v>2</v>
      </c>
      <c r="H3132" s="106">
        <f t="shared" si="48"/>
        <v>2223.1404958677685</v>
      </c>
      <c r="I3132" s="69">
        <v>2690</v>
      </c>
      <c r="J3132" s="23" t="s">
        <v>3943</v>
      </c>
    </row>
    <row r="3133" spans="1:10" x14ac:dyDescent="0.2">
      <c r="A3133" s="74">
        <v>900124</v>
      </c>
      <c r="B3133" s="72">
        <v>900124</v>
      </c>
      <c r="C3133" s="10" t="s">
        <v>3826</v>
      </c>
      <c r="D3133" s="11" t="s">
        <v>3827</v>
      </c>
      <c r="E3133" s="12">
        <v>9008606232529</v>
      </c>
      <c r="F3133" s="11">
        <v>26</v>
      </c>
      <c r="G3133" s="73">
        <v>2</v>
      </c>
      <c r="H3133" s="106">
        <f t="shared" si="48"/>
        <v>1975.206611570248</v>
      </c>
      <c r="I3133" s="69">
        <v>2390</v>
      </c>
      <c r="J3133" s="23" t="s">
        <v>3943</v>
      </c>
    </row>
    <row r="3134" spans="1:10" x14ac:dyDescent="0.2">
      <c r="A3134" s="74">
        <v>900125</v>
      </c>
      <c r="B3134" s="72">
        <v>900125</v>
      </c>
      <c r="C3134" s="10" t="s">
        <v>3828</v>
      </c>
      <c r="D3134" s="11" t="s">
        <v>3827</v>
      </c>
      <c r="E3134" s="12">
        <v>9008606232512</v>
      </c>
      <c r="F3134" s="11">
        <v>26</v>
      </c>
      <c r="G3134" s="73">
        <v>2</v>
      </c>
      <c r="H3134" s="106">
        <f t="shared" si="48"/>
        <v>1975.206611570248</v>
      </c>
      <c r="I3134" s="69">
        <v>2390</v>
      </c>
      <c r="J3134" s="23" t="s">
        <v>3943</v>
      </c>
    </row>
    <row r="3135" spans="1:10" x14ac:dyDescent="0.2">
      <c r="A3135" s="74">
        <v>900126</v>
      </c>
      <c r="B3135" s="72">
        <v>900126</v>
      </c>
      <c r="C3135" s="10" t="s">
        <v>3829</v>
      </c>
      <c r="D3135" s="11" t="s">
        <v>3827</v>
      </c>
      <c r="E3135" s="12">
        <v>9008606232505</v>
      </c>
      <c r="F3135" s="11">
        <v>26</v>
      </c>
      <c r="G3135" s="73">
        <v>2</v>
      </c>
      <c r="H3135" s="106">
        <f t="shared" si="48"/>
        <v>1975.206611570248</v>
      </c>
      <c r="I3135" s="69">
        <v>2390</v>
      </c>
      <c r="J3135" s="23" t="s">
        <v>3943</v>
      </c>
    </row>
    <row r="3136" spans="1:10" x14ac:dyDescent="0.2">
      <c r="A3136" s="35">
        <v>900128</v>
      </c>
      <c r="B3136" s="28">
        <v>900128</v>
      </c>
      <c r="C3136" s="10" t="s">
        <v>3025</v>
      </c>
      <c r="D3136" s="11" t="s">
        <v>3026</v>
      </c>
      <c r="E3136" s="12">
        <v>9008606226054</v>
      </c>
      <c r="F3136" s="11">
        <v>35</v>
      </c>
      <c r="G3136" s="57">
        <v>2</v>
      </c>
      <c r="H3136" s="106">
        <f t="shared" si="48"/>
        <v>1479.3388429752067</v>
      </c>
      <c r="I3136" s="29">
        <v>1790</v>
      </c>
      <c r="J3136" s="30" t="s">
        <v>3665</v>
      </c>
    </row>
    <row r="3137" spans="1:10" x14ac:dyDescent="0.2">
      <c r="A3137" s="35">
        <v>900129</v>
      </c>
      <c r="B3137" s="28">
        <v>900129</v>
      </c>
      <c r="C3137" s="13" t="s">
        <v>3027</v>
      </c>
      <c r="D3137" s="11" t="s">
        <v>3026</v>
      </c>
      <c r="E3137" s="12">
        <v>9008606226061</v>
      </c>
      <c r="F3137" s="11">
        <v>35</v>
      </c>
      <c r="G3137" s="57">
        <v>7</v>
      </c>
      <c r="H3137" s="106">
        <f t="shared" si="48"/>
        <v>2636.3636363636365</v>
      </c>
      <c r="I3137" s="29">
        <v>3190</v>
      </c>
      <c r="J3137" s="43" t="s">
        <v>3665</v>
      </c>
    </row>
    <row r="3138" spans="1:10" x14ac:dyDescent="0.2">
      <c r="A3138" s="74">
        <v>900131</v>
      </c>
      <c r="B3138" s="72">
        <v>900131</v>
      </c>
      <c r="C3138" s="10" t="s">
        <v>3832</v>
      </c>
      <c r="D3138" s="11" t="s">
        <v>3833</v>
      </c>
      <c r="E3138" s="12">
        <v>9008606230204</v>
      </c>
      <c r="F3138" s="11">
        <v>27</v>
      </c>
      <c r="G3138" s="73">
        <v>2</v>
      </c>
      <c r="H3138" s="106">
        <f t="shared" si="48"/>
        <v>2471.0743801652893</v>
      </c>
      <c r="I3138" s="69">
        <v>2990</v>
      </c>
      <c r="J3138" s="23" t="s">
        <v>3943</v>
      </c>
    </row>
    <row r="3139" spans="1:10" x14ac:dyDescent="0.2">
      <c r="A3139" s="74">
        <v>900132</v>
      </c>
      <c r="B3139" s="72">
        <v>900132</v>
      </c>
      <c r="C3139" s="10" t="s">
        <v>3864</v>
      </c>
      <c r="D3139" s="11" t="s">
        <v>3865</v>
      </c>
      <c r="E3139" s="12">
        <v>9008606230211</v>
      </c>
      <c r="F3139" s="11">
        <v>82</v>
      </c>
      <c r="G3139" s="73">
        <v>2</v>
      </c>
      <c r="H3139" s="106">
        <f t="shared" si="48"/>
        <v>1314.0495867768595</v>
      </c>
      <c r="I3139" s="69">
        <v>1590</v>
      </c>
      <c r="J3139" s="23" t="s">
        <v>3943</v>
      </c>
    </row>
    <row r="3140" spans="1:10" x14ac:dyDescent="0.2">
      <c r="A3140" s="74">
        <v>900133</v>
      </c>
      <c r="B3140" s="72">
        <v>900133</v>
      </c>
      <c r="C3140" s="10" t="s">
        <v>3862</v>
      </c>
      <c r="D3140" s="11" t="s">
        <v>3863</v>
      </c>
      <c r="E3140" s="12">
        <v>9008606230174</v>
      </c>
      <c r="F3140" s="11">
        <v>76</v>
      </c>
      <c r="G3140" s="73">
        <v>2</v>
      </c>
      <c r="H3140" s="106">
        <f t="shared" si="48"/>
        <v>1975.206611570248</v>
      </c>
      <c r="I3140" s="69">
        <v>2390</v>
      </c>
      <c r="J3140" s="23" t="s">
        <v>3943</v>
      </c>
    </row>
    <row r="3141" spans="1:10" x14ac:dyDescent="0.2">
      <c r="A3141" s="74">
        <v>900136</v>
      </c>
      <c r="B3141" s="72">
        <v>900136</v>
      </c>
      <c r="C3141" s="10" t="s">
        <v>3894</v>
      </c>
      <c r="D3141" s="11" t="s">
        <v>3891</v>
      </c>
      <c r="E3141" s="12">
        <v>9008606230105</v>
      </c>
      <c r="F3141" s="11">
        <v>123</v>
      </c>
      <c r="G3141" s="73">
        <v>2</v>
      </c>
      <c r="H3141" s="106">
        <f t="shared" si="48"/>
        <v>1479.3388429752067</v>
      </c>
      <c r="I3141" s="69">
        <v>1790</v>
      </c>
      <c r="J3141" s="23" t="s">
        <v>3943</v>
      </c>
    </row>
    <row r="3142" spans="1:10" x14ac:dyDescent="0.2">
      <c r="A3142" s="74">
        <v>900137</v>
      </c>
      <c r="B3142" s="72">
        <v>900137</v>
      </c>
      <c r="C3142" s="10" t="s">
        <v>3890</v>
      </c>
      <c r="D3142" s="11" t="s">
        <v>3891</v>
      </c>
      <c r="E3142" s="12">
        <v>9008606230112</v>
      </c>
      <c r="F3142" s="11">
        <v>122</v>
      </c>
      <c r="G3142" s="73">
        <v>2</v>
      </c>
      <c r="H3142" s="106">
        <f t="shared" si="48"/>
        <v>1892.5619834710744</v>
      </c>
      <c r="I3142" s="69">
        <v>2290</v>
      </c>
      <c r="J3142" s="23" t="s">
        <v>3943</v>
      </c>
    </row>
    <row r="3143" spans="1:10" x14ac:dyDescent="0.2">
      <c r="A3143" s="74">
        <v>900138</v>
      </c>
      <c r="B3143" s="72">
        <v>900138</v>
      </c>
      <c r="C3143" s="10" t="s">
        <v>3892</v>
      </c>
      <c r="D3143" s="11" t="s">
        <v>3891</v>
      </c>
      <c r="E3143" s="12">
        <v>9008606230129</v>
      </c>
      <c r="F3143" s="11">
        <v>122</v>
      </c>
      <c r="G3143" s="73">
        <v>2</v>
      </c>
      <c r="H3143" s="106">
        <f t="shared" si="48"/>
        <v>2471.0743801652893</v>
      </c>
      <c r="I3143" s="69">
        <v>2990</v>
      </c>
      <c r="J3143" s="23" t="s">
        <v>3943</v>
      </c>
    </row>
    <row r="3144" spans="1:10" x14ac:dyDescent="0.2">
      <c r="A3144" s="74">
        <v>900139</v>
      </c>
      <c r="B3144" s="72">
        <v>900139</v>
      </c>
      <c r="C3144" s="10" t="s">
        <v>3893</v>
      </c>
      <c r="D3144" s="11" t="s">
        <v>3891</v>
      </c>
      <c r="E3144" s="12">
        <v>9008606230136</v>
      </c>
      <c r="F3144" s="11">
        <v>122</v>
      </c>
      <c r="G3144" s="73">
        <f>VLOOKUP(A3144,[1]zmdatexp!$A:$V,22,0)</f>
        <v>7</v>
      </c>
      <c r="H3144" s="106">
        <f t="shared" si="48"/>
        <v>3793.3884297520663</v>
      </c>
      <c r="I3144" s="69">
        <v>4590</v>
      </c>
      <c r="J3144" s="23" t="s">
        <v>3943</v>
      </c>
    </row>
    <row r="3145" spans="1:10" x14ac:dyDescent="0.2">
      <c r="A3145" s="74">
        <v>900189</v>
      </c>
      <c r="B3145" s="72">
        <v>900189</v>
      </c>
      <c r="C3145" s="10" t="s">
        <v>3872</v>
      </c>
      <c r="D3145" s="11" t="s">
        <v>3873</v>
      </c>
      <c r="E3145" s="12">
        <v>9008606234264</v>
      </c>
      <c r="F3145" s="11">
        <v>100</v>
      </c>
      <c r="G3145" s="73">
        <v>2</v>
      </c>
      <c r="H3145" s="106">
        <f t="shared" si="48"/>
        <v>1892.5619834710744</v>
      </c>
      <c r="I3145" s="69">
        <v>2290</v>
      </c>
      <c r="J3145" s="23" t="s">
        <v>3943</v>
      </c>
    </row>
    <row r="3146" spans="1:10" x14ac:dyDescent="0.2">
      <c r="A3146" s="74">
        <v>900201</v>
      </c>
      <c r="B3146" s="72">
        <v>900201</v>
      </c>
      <c r="C3146" s="10" t="s">
        <v>3916</v>
      </c>
      <c r="D3146" s="11" t="s">
        <v>3917</v>
      </c>
      <c r="E3146" s="12">
        <v>9008606229895</v>
      </c>
      <c r="F3146" s="11">
        <v>210</v>
      </c>
      <c r="G3146" s="73">
        <v>2</v>
      </c>
      <c r="H3146" s="106">
        <f t="shared" si="48"/>
        <v>1066.1157024793388</v>
      </c>
      <c r="I3146" s="69">
        <v>1290</v>
      </c>
      <c r="J3146" s="23" t="s">
        <v>3943</v>
      </c>
    </row>
    <row r="3147" spans="1:10" x14ac:dyDescent="0.2">
      <c r="A3147" s="74">
        <v>900202</v>
      </c>
      <c r="B3147" s="72">
        <v>900202</v>
      </c>
      <c r="C3147" s="10" t="s">
        <v>3918</v>
      </c>
      <c r="D3147" s="11" t="s">
        <v>3917</v>
      </c>
      <c r="E3147" s="12">
        <v>9008606229901</v>
      </c>
      <c r="F3147" s="11">
        <v>210</v>
      </c>
      <c r="G3147" s="73">
        <v>2</v>
      </c>
      <c r="H3147" s="106">
        <f t="shared" ref="H3147:H3200" si="49">I3147/1.21</f>
        <v>1727.2727272727273</v>
      </c>
      <c r="I3147" s="69">
        <v>2090</v>
      </c>
      <c r="J3147" s="23" t="s">
        <v>3943</v>
      </c>
    </row>
    <row r="3148" spans="1:10" x14ac:dyDescent="0.2">
      <c r="A3148" s="74">
        <v>900203</v>
      </c>
      <c r="B3148" s="72">
        <v>900203</v>
      </c>
      <c r="C3148" s="10" t="s">
        <v>3919</v>
      </c>
      <c r="D3148" s="11" t="s">
        <v>3917</v>
      </c>
      <c r="E3148" s="12">
        <v>9008606229918</v>
      </c>
      <c r="F3148" s="11">
        <v>210</v>
      </c>
      <c r="G3148" s="73">
        <v>2</v>
      </c>
      <c r="H3148" s="106">
        <f t="shared" si="49"/>
        <v>2636.3636363636365</v>
      </c>
      <c r="I3148" s="69">
        <v>3190</v>
      </c>
      <c r="J3148" s="23" t="s">
        <v>3943</v>
      </c>
    </row>
    <row r="3149" spans="1:10" x14ac:dyDescent="0.2">
      <c r="A3149" s="74">
        <v>900208</v>
      </c>
      <c r="B3149" s="72">
        <v>900208</v>
      </c>
      <c r="C3149" s="10" t="s">
        <v>3920</v>
      </c>
      <c r="D3149" s="11" t="s">
        <v>3921</v>
      </c>
      <c r="E3149" s="12">
        <v>9008606229925</v>
      </c>
      <c r="F3149" s="11">
        <v>211</v>
      </c>
      <c r="G3149" s="73">
        <v>2</v>
      </c>
      <c r="H3149" s="106">
        <f t="shared" si="49"/>
        <v>776.03305785123973</v>
      </c>
      <c r="I3149" s="69">
        <v>939</v>
      </c>
      <c r="J3149" s="23" t="s">
        <v>3943</v>
      </c>
    </row>
    <row r="3150" spans="1:10" x14ac:dyDescent="0.2">
      <c r="A3150" s="74">
        <v>900209</v>
      </c>
      <c r="B3150" s="72">
        <v>900209</v>
      </c>
      <c r="C3150" s="10" t="s">
        <v>3922</v>
      </c>
      <c r="D3150" s="11" t="s">
        <v>3921</v>
      </c>
      <c r="E3150" s="12">
        <v>9008606229932</v>
      </c>
      <c r="F3150" s="11">
        <v>211</v>
      </c>
      <c r="G3150" s="73">
        <v>2</v>
      </c>
      <c r="H3150" s="106">
        <f t="shared" si="49"/>
        <v>776.03305785123973</v>
      </c>
      <c r="I3150" s="69">
        <v>939</v>
      </c>
      <c r="J3150" s="23" t="s">
        <v>3943</v>
      </c>
    </row>
    <row r="3151" spans="1:10" x14ac:dyDescent="0.2">
      <c r="A3151" s="74">
        <v>900211</v>
      </c>
      <c r="B3151" s="72">
        <v>900211</v>
      </c>
      <c r="C3151" s="10" t="s">
        <v>3923</v>
      </c>
      <c r="D3151" s="11" t="s">
        <v>3921</v>
      </c>
      <c r="E3151" s="12">
        <v>9008606229949</v>
      </c>
      <c r="F3151" s="11">
        <v>211</v>
      </c>
      <c r="G3151" s="73">
        <v>2</v>
      </c>
      <c r="H3151" s="106">
        <f t="shared" si="49"/>
        <v>776.03305785123973</v>
      </c>
      <c r="I3151" s="69">
        <v>939</v>
      </c>
      <c r="J3151" s="23" t="s">
        <v>3943</v>
      </c>
    </row>
    <row r="3152" spans="1:10" x14ac:dyDescent="0.2">
      <c r="A3152" s="81">
        <v>900212</v>
      </c>
      <c r="B3152" s="72">
        <v>900212</v>
      </c>
      <c r="C3152" s="10" t="s">
        <v>3929</v>
      </c>
      <c r="D3152" s="11" t="s">
        <v>3930</v>
      </c>
      <c r="E3152" s="12">
        <v>9008606229741</v>
      </c>
      <c r="F3152" s="11">
        <v>214</v>
      </c>
      <c r="G3152" s="84">
        <v>14</v>
      </c>
      <c r="H3152" s="106">
        <f t="shared" si="49"/>
        <v>900.82644628099172</v>
      </c>
      <c r="I3152" s="69">
        <v>1090</v>
      </c>
      <c r="J3152" s="23" t="s">
        <v>3943</v>
      </c>
    </row>
    <row r="3153" spans="1:10" x14ac:dyDescent="0.2">
      <c r="A3153" s="81">
        <v>900213</v>
      </c>
      <c r="B3153" s="72">
        <v>900213</v>
      </c>
      <c r="C3153" s="10" t="s">
        <v>3924</v>
      </c>
      <c r="D3153" s="11" t="s">
        <v>3925</v>
      </c>
      <c r="E3153" s="12">
        <v>9008606229758</v>
      </c>
      <c r="F3153" s="11">
        <v>212</v>
      </c>
      <c r="G3153" s="84">
        <v>11</v>
      </c>
      <c r="H3153" s="106">
        <f t="shared" si="49"/>
        <v>900.82644628099172</v>
      </c>
      <c r="I3153" s="69">
        <v>1090</v>
      </c>
      <c r="J3153" s="23" t="s">
        <v>3943</v>
      </c>
    </row>
    <row r="3154" spans="1:10" x14ac:dyDescent="0.2">
      <c r="A3154" s="81">
        <v>900215</v>
      </c>
      <c r="B3154" s="72">
        <v>900215</v>
      </c>
      <c r="C3154" s="10" t="s">
        <v>3926</v>
      </c>
      <c r="D3154" s="11" t="s">
        <v>3927</v>
      </c>
      <c r="E3154" s="12">
        <v>9008606229765</v>
      </c>
      <c r="F3154" s="11">
        <v>212</v>
      </c>
      <c r="G3154" s="84">
        <v>12</v>
      </c>
      <c r="H3154" s="106">
        <f t="shared" si="49"/>
        <v>1148.7603305785124</v>
      </c>
      <c r="I3154" s="69">
        <v>1390</v>
      </c>
      <c r="J3154" s="23" t="s">
        <v>3943</v>
      </c>
    </row>
    <row r="3155" spans="1:10" x14ac:dyDescent="0.2">
      <c r="A3155" s="81">
        <v>900219</v>
      </c>
      <c r="B3155" s="72">
        <v>900219</v>
      </c>
      <c r="C3155" s="10" t="s">
        <v>3936</v>
      </c>
      <c r="D3155" s="11" t="s">
        <v>3937</v>
      </c>
      <c r="E3155" s="12">
        <v>9008606229802</v>
      </c>
      <c r="F3155" s="11">
        <v>216</v>
      </c>
      <c r="G3155" s="84">
        <v>13</v>
      </c>
      <c r="H3155" s="106">
        <f t="shared" si="49"/>
        <v>1314.0495867768595</v>
      </c>
      <c r="I3155" s="69">
        <v>1590</v>
      </c>
      <c r="J3155" s="23" t="s">
        <v>3943</v>
      </c>
    </row>
    <row r="3156" spans="1:10" x14ac:dyDescent="0.2">
      <c r="A3156" s="81">
        <v>900221</v>
      </c>
      <c r="B3156" s="72">
        <v>900221</v>
      </c>
      <c r="C3156" s="10" t="s">
        <v>3938</v>
      </c>
      <c r="D3156" s="11" t="s">
        <v>3937</v>
      </c>
      <c r="E3156" s="12">
        <v>9008606229819</v>
      </c>
      <c r="F3156" s="11">
        <v>216</v>
      </c>
      <c r="G3156" s="84">
        <v>13</v>
      </c>
      <c r="H3156" s="106">
        <f t="shared" si="49"/>
        <v>1314.0495867768595</v>
      </c>
      <c r="I3156" s="69">
        <v>1590</v>
      </c>
      <c r="J3156" s="23" t="s">
        <v>3943</v>
      </c>
    </row>
    <row r="3157" spans="1:10" x14ac:dyDescent="0.2">
      <c r="A3157" s="81">
        <v>900222</v>
      </c>
      <c r="B3157" s="72">
        <v>900222</v>
      </c>
      <c r="C3157" s="10" t="s">
        <v>3940</v>
      </c>
      <c r="D3157" s="11" t="s">
        <v>3937</v>
      </c>
      <c r="E3157" s="12">
        <v>9008606229826</v>
      </c>
      <c r="F3157" s="11">
        <v>217</v>
      </c>
      <c r="G3157" s="84">
        <v>13</v>
      </c>
      <c r="H3157" s="106">
        <f t="shared" si="49"/>
        <v>1314.0495867768595</v>
      </c>
      <c r="I3157" s="69">
        <v>1590</v>
      </c>
      <c r="J3157" s="23" t="s">
        <v>3943</v>
      </c>
    </row>
    <row r="3158" spans="1:10" x14ac:dyDescent="0.2">
      <c r="A3158" s="81">
        <v>900223</v>
      </c>
      <c r="B3158" s="72">
        <v>900223</v>
      </c>
      <c r="C3158" s="10" t="s">
        <v>3939</v>
      </c>
      <c r="D3158" s="11" t="s">
        <v>3937</v>
      </c>
      <c r="E3158" s="12">
        <v>9008606229833</v>
      </c>
      <c r="F3158" s="11">
        <v>216</v>
      </c>
      <c r="G3158" s="84">
        <v>13</v>
      </c>
      <c r="H3158" s="106">
        <f t="shared" si="49"/>
        <v>1314.0495867768595</v>
      </c>
      <c r="I3158" s="69">
        <v>1590</v>
      </c>
      <c r="J3158" s="23" t="s">
        <v>3943</v>
      </c>
    </row>
    <row r="3159" spans="1:10" x14ac:dyDescent="0.2">
      <c r="A3159" s="81">
        <v>900224</v>
      </c>
      <c r="B3159" s="72">
        <v>900224</v>
      </c>
      <c r="C3159" s="10" t="s">
        <v>3941</v>
      </c>
      <c r="D3159" s="11" t="s">
        <v>3937</v>
      </c>
      <c r="E3159" s="12">
        <v>9008606229864</v>
      </c>
      <c r="F3159" s="11">
        <v>217</v>
      </c>
      <c r="G3159" s="84">
        <v>8</v>
      </c>
      <c r="H3159" s="106">
        <f t="shared" si="49"/>
        <v>1148.7603305785124</v>
      </c>
      <c r="I3159" s="69">
        <v>1390</v>
      </c>
      <c r="J3159" s="23" t="s">
        <v>3943</v>
      </c>
    </row>
    <row r="3160" spans="1:10" x14ac:dyDescent="0.2">
      <c r="A3160" s="81">
        <v>900238</v>
      </c>
      <c r="B3160" s="72">
        <v>900238</v>
      </c>
      <c r="C3160" s="10" t="s">
        <v>3928</v>
      </c>
      <c r="D3160" s="11" t="s">
        <v>3925</v>
      </c>
      <c r="E3160" s="12">
        <v>9008606229970</v>
      </c>
      <c r="F3160" s="11">
        <v>212</v>
      </c>
      <c r="G3160" s="84">
        <v>11</v>
      </c>
      <c r="H3160" s="106">
        <f t="shared" si="49"/>
        <v>900.82644628099172</v>
      </c>
      <c r="I3160" s="69">
        <v>1090</v>
      </c>
      <c r="J3160" s="23" t="s">
        <v>3943</v>
      </c>
    </row>
    <row r="3161" spans="1:10" x14ac:dyDescent="0.2">
      <c r="A3161" s="81">
        <v>900239</v>
      </c>
      <c r="B3161" s="72">
        <v>900239</v>
      </c>
      <c r="C3161" s="10" t="s">
        <v>3931</v>
      </c>
      <c r="D3161" s="11" t="s">
        <v>3932</v>
      </c>
      <c r="E3161" s="12">
        <v>9008606229987</v>
      </c>
      <c r="F3161" s="11">
        <v>214</v>
      </c>
      <c r="G3161" s="84">
        <v>18</v>
      </c>
      <c r="H3161" s="106">
        <f t="shared" si="49"/>
        <v>619.00826446280996</v>
      </c>
      <c r="I3161" s="69">
        <v>749</v>
      </c>
      <c r="J3161" s="23" t="s">
        <v>3943</v>
      </c>
    </row>
    <row r="3162" spans="1:10" x14ac:dyDescent="0.2">
      <c r="A3162" s="74">
        <v>900243</v>
      </c>
      <c r="B3162" s="72">
        <v>900243</v>
      </c>
      <c r="C3162" s="10" t="s">
        <v>3878</v>
      </c>
      <c r="D3162" s="11" t="s">
        <v>3879</v>
      </c>
      <c r="E3162" s="12">
        <v>9008606230020</v>
      </c>
      <c r="F3162" s="11">
        <v>101</v>
      </c>
      <c r="G3162" s="73">
        <v>2</v>
      </c>
      <c r="H3162" s="106">
        <f t="shared" si="49"/>
        <v>983.47107438016531</v>
      </c>
      <c r="I3162" s="69">
        <v>1190</v>
      </c>
      <c r="J3162" s="23" t="s">
        <v>3943</v>
      </c>
    </row>
    <row r="3163" spans="1:10" x14ac:dyDescent="0.2">
      <c r="A3163" s="74">
        <v>900244</v>
      </c>
      <c r="B3163" s="72">
        <v>900244</v>
      </c>
      <c r="C3163" s="10" t="s">
        <v>3880</v>
      </c>
      <c r="D3163" s="11" t="s">
        <v>3879</v>
      </c>
      <c r="E3163" s="12">
        <v>9008606230037</v>
      </c>
      <c r="F3163" s="11">
        <v>101</v>
      </c>
      <c r="G3163" s="73">
        <f>VLOOKUP(A3163,[1]zmdatexp!$A:$V,22,0)</f>
        <v>7</v>
      </c>
      <c r="H3163" s="106">
        <f t="shared" si="49"/>
        <v>1314.0495867768595</v>
      </c>
      <c r="I3163" s="69">
        <v>1590</v>
      </c>
      <c r="J3163" s="23" t="s">
        <v>3943</v>
      </c>
    </row>
    <row r="3164" spans="1:10" x14ac:dyDescent="0.2">
      <c r="A3164" s="74">
        <v>900245</v>
      </c>
      <c r="B3164" s="72">
        <v>900245</v>
      </c>
      <c r="C3164" s="10" t="s">
        <v>3881</v>
      </c>
      <c r="D3164" s="11" t="s">
        <v>3875</v>
      </c>
      <c r="E3164" s="12">
        <v>9008606230006</v>
      </c>
      <c r="F3164" s="11">
        <v>101</v>
      </c>
      <c r="G3164" s="73">
        <v>2</v>
      </c>
      <c r="H3164" s="106">
        <f t="shared" si="49"/>
        <v>1479.3388429752067</v>
      </c>
      <c r="I3164" s="69">
        <v>1790</v>
      </c>
      <c r="J3164" s="23" t="s">
        <v>3943</v>
      </c>
    </row>
    <row r="3165" spans="1:10" x14ac:dyDescent="0.2">
      <c r="A3165" s="74">
        <v>900246</v>
      </c>
      <c r="B3165" s="72">
        <v>900246</v>
      </c>
      <c r="C3165" s="10" t="s">
        <v>3874</v>
      </c>
      <c r="D3165" s="11" t="s">
        <v>3875</v>
      </c>
      <c r="E3165" s="12">
        <v>9008606230013</v>
      </c>
      <c r="F3165" s="11">
        <v>100</v>
      </c>
      <c r="G3165" s="73">
        <f>VLOOKUP(A3165,[1]zmdatexp!$A:$V,22,0)</f>
        <v>7</v>
      </c>
      <c r="H3165" s="106">
        <f t="shared" si="49"/>
        <v>2471.0743801652893</v>
      </c>
      <c r="I3165" s="69">
        <v>2990</v>
      </c>
      <c r="J3165" s="23" t="s">
        <v>3943</v>
      </c>
    </row>
    <row r="3166" spans="1:10" x14ac:dyDescent="0.2">
      <c r="A3166" s="74">
        <v>900247</v>
      </c>
      <c r="B3166" s="72">
        <v>900247</v>
      </c>
      <c r="C3166" s="10" t="s">
        <v>3896</v>
      </c>
      <c r="D3166" s="11" t="s">
        <v>3897</v>
      </c>
      <c r="E3166" s="12">
        <v>9008606230044</v>
      </c>
      <c r="F3166" s="11">
        <v>170</v>
      </c>
      <c r="G3166" s="73">
        <v>2</v>
      </c>
      <c r="H3166" s="106">
        <f t="shared" si="49"/>
        <v>1561.9834710743803</v>
      </c>
      <c r="I3166" s="69">
        <v>1890</v>
      </c>
      <c r="J3166" s="23" t="s">
        <v>3943</v>
      </c>
    </row>
    <row r="3167" spans="1:10" x14ac:dyDescent="0.2">
      <c r="A3167" s="74">
        <v>900255</v>
      </c>
      <c r="B3167" s="72">
        <v>900255</v>
      </c>
      <c r="C3167" s="10" t="s">
        <v>3895</v>
      </c>
      <c r="D3167" s="11" t="s">
        <v>2096</v>
      </c>
      <c r="E3167" s="12">
        <v>9008606231287</v>
      </c>
      <c r="F3167" s="11">
        <v>168</v>
      </c>
      <c r="G3167" s="73">
        <v>2</v>
      </c>
      <c r="H3167" s="106">
        <f t="shared" si="49"/>
        <v>1479.3388429752067</v>
      </c>
      <c r="I3167" s="69">
        <v>1790</v>
      </c>
      <c r="J3167" s="23" t="s">
        <v>3943</v>
      </c>
    </row>
    <row r="3168" spans="1:10" x14ac:dyDescent="0.2">
      <c r="A3168" s="74">
        <v>900256</v>
      </c>
      <c r="B3168" s="72">
        <v>900256</v>
      </c>
      <c r="C3168" s="10" t="s">
        <v>3898</v>
      </c>
      <c r="D3168" s="11" t="s">
        <v>55</v>
      </c>
      <c r="E3168" s="12">
        <v>9008606234547</v>
      </c>
      <c r="F3168" s="11">
        <v>177</v>
      </c>
      <c r="G3168" s="73">
        <v>2</v>
      </c>
      <c r="H3168" s="106">
        <f t="shared" si="49"/>
        <v>1809.9173553719008</v>
      </c>
      <c r="I3168" s="69">
        <v>2190</v>
      </c>
      <c r="J3168" s="23" t="s">
        <v>3943</v>
      </c>
    </row>
    <row r="3169" spans="1:10" x14ac:dyDescent="0.2">
      <c r="A3169" s="74">
        <v>900257</v>
      </c>
      <c r="B3169" s="72">
        <v>900257</v>
      </c>
      <c r="C3169" s="10" t="s">
        <v>3899</v>
      </c>
      <c r="D3169" s="11" t="s">
        <v>55</v>
      </c>
      <c r="E3169" s="12">
        <v>9008606234554</v>
      </c>
      <c r="F3169" s="11">
        <v>179</v>
      </c>
      <c r="G3169" s="73">
        <v>2</v>
      </c>
      <c r="H3169" s="106">
        <f t="shared" si="49"/>
        <v>2223.1404958677685</v>
      </c>
      <c r="I3169" s="69">
        <v>2690</v>
      </c>
      <c r="J3169" s="23" t="s">
        <v>3943</v>
      </c>
    </row>
    <row r="3170" spans="1:10" x14ac:dyDescent="0.2">
      <c r="A3170" s="74">
        <v>900258</v>
      </c>
      <c r="B3170" s="72">
        <v>900258</v>
      </c>
      <c r="C3170" s="10" t="s">
        <v>3834</v>
      </c>
      <c r="D3170" s="11" t="s">
        <v>3835</v>
      </c>
      <c r="E3170" s="12">
        <v>9008606231515</v>
      </c>
      <c r="F3170" s="11">
        <v>27</v>
      </c>
      <c r="G3170" s="73">
        <v>2</v>
      </c>
      <c r="H3170" s="106">
        <f t="shared" si="49"/>
        <v>2223.1404958677685</v>
      </c>
      <c r="I3170" s="69">
        <v>2690</v>
      </c>
      <c r="J3170" s="23" t="s">
        <v>3943</v>
      </c>
    </row>
    <row r="3171" spans="1:10" x14ac:dyDescent="0.2">
      <c r="A3171" s="74">
        <v>900259</v>
      </c>
      <c r="B3171" s="72">
        <v>900259</v>
      </c>
      <c r="C3171" s="10" t="s">
        <v>3905</v>
      </c>
      <c r="D3171" s="11" t="s">
        <v>3906</v>
      </c>
      <c r="E3171" s="12">
        <v>9008606232499</v>
      </c>
      <c r="F3171" s="11">
        <v>204</v>
      </c>
      <c r="G3171" s="73">
        <f>VLOOKUP(A3171,[1]zmdatexp!$A:$V,22,0)</f>
        <v>7</v>
      </c>
      <c r="H3171" s="106">
        <f t="shared" si="49"/>
        <v>5528.9256198347111</v>
      </c>
      <c r="I3171" s="69">
        <v>6690</v>
      </c>
      <c r="J3171" s="23" t="s">
        <v>3943</v>
      </c>
    </row>
    <row r="3172" spans="1:10" x14ac:dyDescent="0.2">
      <c r="A3172" s="74">
        <v>900261</v>
      </c>
      <c r="B3172" s="72">
        <v>900261</v>
      </c>
      <c r="C3172" s="78" t="s">
        <v>3944</v>
      </c>
      <c r="D3172" s="85" t="s">
        <v>3945</v>
      </c>
      <c r="E3172" s="79"/>
      <c r="F3172" s="11">
        <v>77</v>
      </c>
      <c r="G3172" s="80"/>
      <c r="H3172" s="106">
        <f t="shared" si="49"/>
        <v>1809.9173553719008</v>
      </c>
      <c r="I3172" s="69">
        <v>2190</v>
      </c>
      <c r="J3172" s="23" t="s">
        <v>3943</v>
      </c>
    </row>
    <row r="3173" spans="1:10" x14ac:dyDescent="0.2">
      <c r="A3173" s="74">
        <v>900262</v>
      </c>
      <c r="B3173" s="72">
        <v>900262</v>
      </c>
      <c r="C3173" s="78" t="s">
        <v>3944</v>
      </c>
      <c r="D3173" s="85" t="s">
        <v>3945</v>
      </c>
      <c r="E3173" s="79"/>
      <c r="F3173" s="11">
        <v>77</v>
      </c>
      <c r="G3173" s="80"/>
      <c r="H3173" s="106">
        <f t="shared" si="49"/>
        <v>2636.3636363636365</v>
      </c>
      <c r="I3173" s="69">
        <v>3190</v>
      </c>
      <c r="J3173" s="23" t="s">
        <v>3943</v>
      </c>
    </row>
    <row r="3174" spans="1:10" x14ac:dyDescent="0.2">
      <c r="A3174" s="74">
        <v>900263</v>
      </c>
      <c r="B3174" s="72">
        <v>900263</v>
      </c>
      <c r="C3174" s="78" t="s">
        <v>3944</v>
      </c>
      <c r="D3174" s="85" t="s">
        <v>3945</v>
      </c>
      <c r="E3174" s="79"/>
      <c r="F3174" s="11">
        <v>190</v>
      </c>
      <c r="G3174" s="80"/>
      <c r="H3174" s="106">
        <f t="shared" si="49"/>
        <v>2223.1404958677685</v>
      </c>
      <c r="I3174" s="69">
        <v>2690</v>
      </c>
      <c r="J3174" s="23" t="s">
        <v>3943</v>
      </c>
    </row>
    <row r="3175" spans="1:10" x14ac:dyDescent="0.2">
      <c r="A3175" s="74">
        <v>900264</v>
      </c>
      <c r="B3175" s="72">
        <v>900264</v>
      </c>
      <c r="C3175" s="78" t="s">
        <v>3944</v>
      </c>
      <c r="D3175" s="85" t="s">
        <v>3945</v>
      </c>
      <c r="E3175" s="79"/>
      <c r="F3175" s="11">
        <v>190</v>
      </c>
      <c r="G3175" s="80"/>
      <c r="H3175" s="106">
        <f t="shared" si="49"/>
        <v>3297.5206611570247</v>
      </c>
      <c r="I3175" s="69">
        <v>3990</v>
      </c>
      <c r="J3175" s="23" t="s">
        <v>3943</v>
      </c>
    </row>
    <row r="3176" spans="1:10" x14ac:dyDescent="0.2">
      <c r="A3176" s="74">
        <v>900265</v>
      </c>
      <c r="B3176" s="72">
        <v>900265</v>
      </c>
      <c r="C3176" s="10" t="s">
        <v>3836</v>
      </c>
      <c r="D3176" s="11" t="s">
        <v>3837</v>
      </c>
      <c r="E3176" s="12">
        <v>9008606232666</v>
      </c>
      <c r="F3176" s="11">
        <v>28</v>
      </c>
      <c r="G3176" s="73">
        <v>2</v>
      </c>
      <c r="H3176" s="106">
        <f t="shared" si="49"/>
        <v>2223.1404958677685</v>
      </c>
      <c r="I3176" s="69">
        <v>2690</v>
      </c>
      <c r="J3176" s="23" t="s">
        <v>3943</v>
      </c>
    </row>
    <row r="3177" spans="1:10" x14ac:dyDescent="0.2">
      <c r="A3177" s="74">
        <v>900266</v>
      </c>
      <c r="B3177" s="72">
        <v>900266</v>
      </c>
      <c r="C3177" s="10" t="s">
        <v>3838</v>
      </c>
      <c r="D3177" s="11" t="s">
        <v>3837</v>
      </c>
      <c r="E3177" s="12">
        <v>9008606232673</v>
      </c>
      <c r="F3177" s="11">
        <v>28</v>
      </c>
      <c r="G3177" s="73">
        <f>VLOOKUP(A3177,[1]zmdatexp!$A:$V,22,0)</f>
        <v>7</v>
      </c>
      <c r="H3177" s="106">
        <f t="shared" si="49"/>
        <v>2471.0743801652893</v>
      </c>
      <c r="I3177" s="69">
        <v>2990</v>
      </c>
      <c r="J3177" s="23" t="s">
        <v>3943</v>
      </c>
    </row>
    <row r="3178" spans="1:10" x14ac:dyDescent="0.2">
      <c r="A3178" s="74">
        <v>900267</v>
      </c>
      <c r="B3178" s="72">
        <v>900267</v>
      </c>
      <c r="C3178" s="10" t="s">
        <v>3839</v>
      </c>
      <c r="D3178" s="11" t="s">
        <v>3837</v>
      </c>
      <c r="E3178" s="12">
        <v>9008606232680</v>
      </c>
      <c r="F3178" s="11">
        <v>28</v>
      </c>
      <c r="G3178" s="73">
        <f>VLOOKUP(A3178,[1]zmdatexp!$A:$V,22,0)</f>
        <v>7</v>
      </c>
      <c r="H3178" s="106">
        <f t="shared" si="49"/>
        <v>2884.2975206611573</v>
      </c>
      <c r="I3178" s="69">
        <v>3490</v>
      </c>
      <c r="J3178" s="23" t="s">
        <v>3943</v>
      </c>
    </row>
    <row r="3179" spans="1:10" x14ac:dyDescent="0.2">
      <c r="A3179" s="74">
        <v>900268</v>
      </c>
      <c r="B3179" s="72">
        <v>900268</v>
      </c>
      <c r="C3179" s="10" t="s">
        <v>3840</v>
      </c>
      <c r="D3179" s="11" t="s">
        <v>3841</v>
      </c>
      <c r="E3179" s="12">
        <v>9008606232536</v>
      </c>
      <c r="F3179" s="11">
        <v>30</v>
      </c>
      <c r="G3179" s="73">
        <v>2</v>
      </c>
      <c r="H3179" s="106">
        <f t="shared" si="49"/>
        <v>2471.0743801652893</v>
      </c>
      <c r="I3179" s="69">
        <v>2990</v>
      </c>
      <c r="J3179" s="23" t="s">
        <v>3943</v>
      </c>
    </row>
    <row r="3180" spans="1:10" x14ac:dyDescent="0.2">
      <c r="A3180" s="74">
        <v>900269</v>
      </c>
      <c r="B3180" s="72">
        <v>900269</v>
      </c>
      <c r="C3180" s="10" t="s">
        <v>3844</v>
      </c>
      <c r="D3180" s="11" t="s">
        <v>3841</v>
      </c>
      <c r="E3180" s="12">
        <v>9008606232543</v>
      </c>
      <c r="F3180" s="11">
        <v>31</v>
      </c>
      <c r="G3180" s="73">
        <v>2</v>
      </c>
      <c r="H3180" s="106">
        <f t="shared" si="49"/>
        <v>3545.4545454545455</v>
      </c>
      <c r="I3180" s="69">
        <v>4290</v>
      </c>
      <c r="J3180" s="23" t="s">
        <v>3943</v>
      </c>
    </row>
    <row r="3181" spans="1:10" x14ac:dyDescent="0.2">
      <c r="A3181" s="74">
        <v>900271</v>
      </c>
      <c r="B3181" s="72">
        <v>900271</v>
      </c>
      <c r="C3181" s="10" t="s">
        <v>3842</v>
      </c>
      <c r="D3181" s="11" t="s">
        <v>3841</v>
      </c>
      <c r="E3181" s="12">
        <v>9008606232550</v>
      </c>
      <c r="F3181" s="11">
        <v>30</v>
      </c>
      <c r="G3181" s="73">
        <v>2</v>
      </c>
      <c r="H3181" s="106">
        <f t="shared" si="49"/>
        <v>5115.7024793388427</v>
      </c>
      <c r="I3181" s="69">
        <v>6190</v>
      </c>
      <c r="J3181" s="23" t="s">
        <v>3943</v>
      </c>
    </row>
    <row r="3182" spans="1:10" x14ac:dyDescent="0.2">
      <c r="A3182" s="74">
        <v>900272</v>
      </c>
      <c r="B3182" s="72">
        <v>900272</v>
      </c>
      <c r="C3182" s="10" t="s">
        <v>3843</v>
      </c>
      <c r="D3182" s="11" t="s">
        <v>3841</v>
      </c>
      <c r="E3182" s="12">
        <v>9008606232567</v>
      </c>
      <c r="F3182" s="11">
        <v>30</v>
      </c>
      <c r="G3182" s="73">
        <f>VLOOKUP(A3182,[1]zmdatexp!$A:$V,22,0)</f>
        <v>7</v>
      </c>
      <c r="H3182" s="106">
        <f t="shared" si="49"/>
        <v>7760.3305785123966</v>
      </c>
      <c r="I3182" s="69">
        <v>9390</v>
      </c>
      <c r="J3182" s="23" t="s">
        <v>3943</v>
      </c>
    </row>
    <row r="3183" spans="1:10" x14ac:dyDescent="0.2">
      <c r="A3183" s="74">
        <v>900277</v>
      </c>
      <c r="B3183" s="72">
        <v>900277</v>
      </c>
      <c r="C3183" s="10" t="s">
        <v>3854</v>
      </c>
      <c r="D3183" s="11" t="s">
        <v>3850</v>
      </c>
      <c r="E3183" s="12">
        <v>9008606232628</v>
      </c>
      <c r="F3183" s="11">
        <v>65</v>
      </c>
      <c r="G3183" s="73">
        <v>2</v>
      </c>
      <c r="H3183" s="106">
        <f t="shared" si="49"/>
        <v>1148.7603305785124</v>
      </c>
      <c r="I3183" s="69">
        <v>1390</v>
      </c>
      <c r="J3183" s="23" t="s">
        <v>3943</v>
      </c>
    </row>
    <row r="3184" spans="1:10" x14ac:dyDescent="0.2">
      <c r="A3184" s="74">
        <v>900278</v>
      </c>
      <c r="B3184" s="72">
        <v>900278</v>
      </c>
      <c r="C3184" s="10" t="s">
        <v>3849</v>
      </c>
      <c r="D3184" s="11" t="s">
        <v>3850</v>
      </c>
      <c r="E3184" s="12">
        <v>9008606232635</v>
      </c>
      <c r="F3184" s="11">
        <v>64</v>
      </c>
      <c r="G3184" s="73">
        <v>2</v>
      </c>
      <c r="H3184" s="106">
        <f t="shared" si="49"/>
        <v>1148.7603305785124</v>
      </c>
      <c r="I3184" s="69">
        <v>1390</v>
      </c>
      <c r="J3184" s="23" t="s">
        <v>3943</v>
      </c>
    </row>
    <row r="3185" spans="1:10" x14ac:dyDescent="0.2">
      <c r="A3185" s="74">
        <v>900279</v>
      </c>
      <c r="B3185" s="72">
        <v>900279</v>
      </c>
      <c r="C3185" s="10" t="s">
        <v>3855</v>
      </c>
      <c r="D3185" s="11" t="s">
        <v>3850</v>
      </c>
      <c r="E3185" s="12">
        <v>9008606232642</v>
      </c>
      <c r="F3185" s="11">
        <v>65</v>
      </c>
      <c r="G3185" s="73">
        <v>2</v>
      </c>
      <c r="H3185" s="106">
        <f t="shared" si="49"/>
        <v>1231.404958677686</v>
      </c>
      <c r="I3185" s="69">
        <v>1490</v>
      </c>
      <c r="J3185" s="23" t="s">
        <v>3943</v>
      </c>
    </row>
    <row r="3186" spans="1:10" x14ac:dyDescent="0.2">
      <c r="A3186" s="74">
        <v>900281</v>
      </c>
      <c r="B3186" s="72">
        <v>900281</v>
      </c>
      <c r="C3186" s="10" t="s">
        <v>3851</v>
      </c>
      <c r="D3186" s="11" t="s">
        <v>3850</v>
      </c>
      <c r="E3186" s="12">
        <v>9008606232659</v>
      </c>
      <c r="F3186" s="11">
        <v>64</v>
      </c>
      <c r="G3186" s="73">
        <v>2</v>
      </c>
      <c r="H3186" s="106">
        <f t="shared" si="49"/>
        <v>1231.404958677686</v>
      </c>
      <c r="I3186" s="69">
        <v>1490</v>
      </c>
      <c r="J3186" s="23" t="s">
        <v>3943</v>
      </c>
    </row>
    <row r="3187" spans="1:10" x14ac:dyDescent="0.2">
      <c r="A3187" s="74">
        <v>900282</v>
      </c>
      <c r="B3187" s="72">
        <v>900282</v>
      </c>
      <c r="C3187" s="10" t="s">
        <v>3856</v>
      </c>
      <c r="D3187" s="11" t="s">
        <v>3853</v>
      </c>
      <c r="E3187" s="12">
        <v>9008606232604</v>
      </c>
      <c r="F3187" s="11">
        <v>65</v>
      </c>
      <c r="G3187" s="73">
        <v>2</v>
      </c>
      <c r="H3187" s="106">
        <f t="shared" si="49"/>
        <v>983.47107438016531</v>
      </c>
      <c r="I3187" s="69">
        <v>1190</v>
      </c>
      <c r="J3187" s="23" t="s">
        <v>3943</v>
      </c>
    </row>
    <row r="3188" spans="1:10" x14ac:dyDescent="0.2">
      <c r="A3188" s="74">
        <v>900283</v>
      </c>
      <c r="B3188" s="72">
        <v>900283</v>
      </c>
      <c r="C3188" s="10" t="s">
        <v>3852</v>
      </c>
      <c r="D3188" s="11" t="s">
        <v>3853</v>
      </c>
      <c r="E3188" s="12">
        <v>9008606232611</v>
      </c>
      <c r="F3188" s="11">
        <v>64</v>
      </c>
      <c r="G3188" s="73">
        <v>2</v>
      </c>
      <c r="H3188" s="106">
        <f t="shared" si="49"/>
        <v>983.47107438016531</v>
      </c>
      <c r="I3188" s="69">
        <v>1190</v>
      </c>
      <c r="J3188" s="23" t="s">
        <v>3943</v>
      </c>
    </row>
    <row r="3189" spans="1:10" x14ac:dyDescent="0.2">
      <c r="A3189" s="74">
        <v>900284</v>
      </c>
      <c r="B3189" s="72">
        <v>900284</v>
      </c>
      <c r="C3189" s="10" t="s">
        <v>3868</v>
      </c>
      <c r="D3189" s="11" t="s">
        <v>3869</v>
      </c>
      <c r="E3189" s="12">
        <v>9008606231546</v>
      </c>
      <c r="F3189" s="11">
        <v>96</v>
      </c>
      <c r="G3189" s="73">
        <v>2</v>
      </c>
      <c r="H3189" s="106">
        <f t="shared" si="49"/>
        <v>1148.7603305785124</v>
      </c>
      <c r="I3189" s="69">
        <v>1390</v>
      </c>
      <c r="J3189" s="23" t="s">
        <v>3943</v>
      </c>
    </row>
    <row r="3190" spans="1:10" x14ac:dyDescent="0.2">
      <c r="A3190" s="74">
        <v>900285</v>
      </c>
      <c r="B3190" s="72">
        <v>900285</v>
      </c>
      <c r="C3190" s="10" t="s">
        <v>3882</v>
      </c>
      <c r="D3190" s="11" t="s">
        <v>3883</v>
      </c>
      <c r="E3190" s="12">
        <v>9008606231577</v>
      </c>
      <c r="F3190" s="11">
        <v>120</v>
      </c>
      <c r="G3190" s="73">
        <v>2</v>
      </c>
      <c r="H3190" s="106">
        <f t="shared" si="49"/>
        <v>1314.0495867768595</v>
      </c>
      <c r="I3190" s="69">
        <v>1590</v>
      </c>
      <c r="J3190" s="23" t="s">
        <v>3943</v>
      </c>
    </row>
    <row r="3191" spans="1:10" x14ac:dyDescent="0.2">
      <c r="A3191" s="74">
        <v>900286</v>
      </c>
      <c r="B3191" s="72">
        <v>900286</v>
      </c>
      <c r="C3191" s="10" t="s">
        <v>3884</v>
      </c>
      <c r="D3191" s="11" t="s">
        <v>3883</v>
      </c>
      <c r="E3191" s="12">
        <v>9008606231584</v>
      </c>
      <c r="F3191" s="11">
        <v>120</v>
      </c>
      <c r="G3191" s="73">
        <v>2</v>
      </c>
      <c r="H3191" s="106">
        <f t="shared" si="49"/>
        <v>1314.0495867768595</v>
      </c>
      <c r="I3191" s="69">
        <v>1590</v>
      </c>
      <c r="J3191" s="23" t="s">
        <v>3943</v>
      </c>
    </row>
    <row r="3192" spans="1:10" x14ac:dyDescent="0.2">
      <c r="A3192" s="74">
        <v>900287</v>
      </c>
      <c r="B3192" s="72">
        <v>900287</v>
      </c>
      <c r="C3192" s="10" t="s">
        <v>3885</v>
      </c>
      <c r="D3192" s="11" t="s">
        <v>3886</v>
      </c>
      <c r="E3192" s="12">
        <v>9008606231645</v>
      </c>
      <c r="F3192" s="11">
        <v>120</v>
      </c>
      <c r="G3192" s="73">
        <v>2</v>
      </c>
      <c r="H3192" s="106">
        <f t="shared" si="49"/>
        <v>1479.3388429752067</v>
      </c>
      <c r="I3192" s="69">
        <v>1790</v>
      </c>
      <c r="J3192" s="23" t="s">
        <v>3943</v>
      </c>
    </row>
    <row r="3193" spans="1:10" x14ac:dyDescent="0.2">
      <c r="A3193" s="74">
        <v>900288</v>
      </c>
      <c r="B3193" s="72">
        <v>900288</v>
      </c>
      <c r="C3193" s="10" t="s">
        <v>3887</v>
      </c>
      <c r="D3193" s="11" t="s">
        <v>3888</v>
      </c>
      <c r="E3193" s="12">
        <v>9008606231607</v>
      </c>
      <c r="F3193" s="11">
        <v>121</v>
      </c>
      <c r="G3193" s="73">
        <v>2</v>
      </c>
      <c r="H3193" s="106">
        <f t="shared" si="49"/>
        <v>1314.0495867768595</v>
      </c>
      <c r="I3193" s="69">
        <v>1590</v>
      </c>
      <c r="J3193" s="23" t="s">
        <v>3943</v>
      </c>
    </row>
    <row r="3194" spans="1:10" x14ac:dyDescent="0.2">
      <c r="A3194" s="74">
        <v>900289</v>
      </c>
      <c r="B3194" s="72">
        <v>900289</v>
      </c>
      <c r="C3194" s="10" t="s">
        <v>3889</v>
      </c>
      <c r="D3194" s="11" t="s">
        <v>3888</v>
      </c>
      <c r="E3194" s="12">
        <v>9008606231591</v>
      </c>
      <c r="F3194" s="11">
        <v>121</v>
      </c>
      <c r="G3194" s="73">
        <v>2</v>
      </c>
      <c r="H3194" s="106">
        <f t="shared" si="49"/>
        <v>1314.0495867768595</v>
      </c>
      <c r="I3194" s="69">
        <v>1590</v>
      </c>
      <c r="J3194" s="23" t="s">
        <v>3943</v>
      </c>
    </row>
    <row r="3195" spans="1:10" x14ac:dyDescent="0.2">
      <c r="A3195" s="74">
        <v>900291</v>
      </c>
      <c r="B3195" s="72">
        <v>900291</v>
      </c>
      <c r="C3195" s="10" t="s">
        <v>3866</v>
      </c>
      <c r="D3195" s="11" t="s">
        <v>3867</v>
      </c>
      <c r="E3195" s="12">
        <v>9008606231638</v>
      </c>
      <c r="F3195" s="11">
        <v>94</v>
      </c>
      <c r="G3195" s="73">
        <v>2</v>
      </c>
      <c r="H3195" s="106">
        <f t="shared" si="49"/>
        <v>1809.9173553719008</v>
      </c>
      <c r="I3195" s="69">
        <v>2190</v>
      </c>
      <c r="J3195" s="23" t="s">
        <v>3943</v>
      </c>
    </row>
    <row r="3196" spans="1:10" x14ac:dyDescent="0.2">
      <c r="A3196" s="74">
        <v>900292</v>
      </c>
      <c r="B3196" s="72">
        <v>900292</v>
      </c>
      <c r="C3196" s="10" t="s">
        <v>3876</v>
      </c>
      <c r="D3196" s="11" t="s">
        <v>3877</v>
      </c>
      <c r="E3196" s="12">
        <v>9008606231560</v>
      </c>
      <c r="F3196" s="11">
        <v>100</v>
      </c>
      <c r="G3196" s="73">
        <v>2</v>
      </c>
      <c r="H3196" s="106">
        <f t="shared" si="49"/>
        <v>2884.2975206611573</v>
      </c>
      <c r="I3196" s="69">
        <v>3490</v>
      </c>
      <c r="J3196" s="23" t="s">
        <v>3943</v>
      </c>
    </row>
    <row r="3197" spans="1:10" x14ac:dyDescent="0.2">
      <c r="A3197" s="74">
        <v>900294</v>
      </c>
      <c r="B3197" s="72">
        <v>900294</v>
      </c>
      <c r="C3197" s="10" t="s">
        <v>3907</v>
      </c>
      <c r="D3197" s="11" t="s">
        <v>3908</v>
      </c>
      <c r="E3197" s="12">
        <v>9008606232574</v>
      </c>
      <c r="F3197" s="11">
        <v>206</v>
      </c>
      <c r="G3197" s="73">
        <v>2</v>
      </c>
      <c r="H3197" s="106">
        <f t="shared" si="49"/>
        <v>2636.3636363636365</v>
      </c>
      <c r="I3197" s="69">
        <v>3190</v>
      </c>
      <c r="J3197" s="23" t="s">
        <v>3943</v>
      </c>
    </row>
    <row r="3198" spans="1:10" x14ac:dyDescent="0.2">
      <c r="A3198" s="74">
        <v>900295</v>
      </c>
      <c r="B3198" s="72">
        <v>900295</v>
      </c>
      <c r="C3198" s="10" t="s">
        <v>3909</v>
      </c>
      <c r="D3198" s="11" t="s">
        <v>3908</v>
      </c>
      <c r="E3198" s="12">
        <v>9008606232581</v>
      </c>
      <c r="F3198" s="11">
        <v>206</v>
      </c>
      <c r="G3198" s="73">
        <v>2</v>
      </c>
      <c r="H3198" s="106">
        <f t="shared" si="49"/>
        <v>3958.6776859504134</v>
      </c>
      <c r="I3198" s="69">
        <v>4790</v>
      </c>
      <c r="J3198" s="23" t="s">
        <v>3943</v>
      </c>
    </row>
    <row r="3199" spans="1:10" x14ac:dyDescent="0.2">
      <c r="A3199" s="74">
        <v>900296</v>
      </c>
      <c r="B3199" s="72">
        <v>900296</v>
      </c>
      <c r="C3199" s="10" t="s">
        <v>3910</v>
      </c>
      <c r="D3199" s="11" t="s">
        <v>3911</v>
      </c>
      <c r="E3199" s="12">
        <v>9008606232598</v>
      </c>
      <c r="F3199" s="11">
        <v>206</v>
      </c>
      <c r="G3199" s="73">
        <f>VLOOKUP(A3199,[1]zmdatexp!$A:$V,22,0)</f>
        <v>7</v>
      </c>
      <c r="H3199" s="106">
        <f t="shared" si="49"/>
        <v>4702.4793388429753</v>
      </c>
      <c r="I3199" s="69">
        <v>5690</v>
      </c>
      <c r="J3199" s="23" t="s">
        <v>3943</v>
      </c>
    </row>
    <row r="3200" spans="1:10" x14ac:dyDescent="0.2">
      <c r="A3200" s="74">
        <v>900297</v>
      </c>
      <c r="B3200" s="72">
        <v>900297</v>
      </c>
      <c r="C3200" s="10" t="s">
        <v>3857</v>
      </c>
      <c r="D3200" s="11" t="s">
        <v>3858</v>
      </c>
      <c r="E3200" s="12">
        <v>9008606231553</v>
      </c>
      <c r="F3200" s="11">
        <v>67</v>
      </c>
      <c r="G3200" s="73">
        <v>2</v>
      </c>
      <c r="H3200" s="106">
        <f t="shared" si="49"/>
        <v>668.59504132231405</v>
      </c>
      <c r="I3200" s="69">
        <v>809</v>
      </c>
      <c r="J3200" s="23" t="s">
        <v>3943</v>
      </c>
    </row>
    <row r="3201" spans="1:10" x14ac:dyDescent="0.2">
      <c r="A3201" s="74">
        <v>900299</v>
      </c>
      <c r="B3201" s="72">
        <v>900299</v>
      </c>
      <c r="C3201" s="10" t="s">
        <v>3933</v>
      </c>
      <c r="D3201" s="11" t="s">
        <v>3932</v>
      </c>
      <c r="E3201" s="12">
        <v>9008606230068</v>
      </c>
      <c r="F3201" s="11">
        <v>214</v>
      </c>
      <c r="G3201" s="73">
        <f>VLOOKUP(A3201,[1]zmdatexp!$A:$V,22,0)</f>
        <v>7</v>
      </c>
      <c r="H3201" s="106">
        <f>I3201/1.21</f>
        <v>776.03305785123973</v>
      </c>
      <c r="I3201" s="69">
        <v>939</v>
      </c>
      <c r="J3201" s="23" t="s">
        <v>3943</v>
      </c>
    </row>
  </sheetData>
  <autoFilter ref="A9:J3201" xr:uid="{A7B3D51C-29B9-42E4-BED9-41EE77246351}">
    <sortState xmlns:xlrd2="http://schemas.microsoft.com/office/spreadsheetml/2017/richdata2" ref="A10:J3201">
      <sortCondition ref="A9:A3201"/>
    </sortState>
  </autoFilter>
  <mergeCells count="1">
    <mergeCell ref="B8:C8"/>
  </mergeCells>
  <phoneticPr fontId="32" type="noConversion"/>
  <hyperlinks>
    <hyperlink ref="B3" r:id="rId1" display="mailto:info@elektroradce.cz" xr:uid="{F1ECDB3C-FE9C-4A4D-BC21-35A36A2BA566}"/>
    <hyperlink ref="B5" r:id="rId2" display="mailto:info@elektroradce.cz" xr:uid="{CFFFDA77-F1D8-46FB-81D1-301E86B0DC39}"/>
  </hyperlinks>
  <pageMargins left="0.70866141732283472" right="0.70866141732283472" top="0.78740157480314965" bottom="0.78740157480314965" header="0.31496062992125984" footer="0.31496062992125984"/>
  <pageSetup paperSize="9" scale="41" fitToHeight="4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cenik komplet 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Zavrel Petr</dc:creator>
  <cp:lastModifiedBy>VeronikaER</cp:lastModifiedBy>
  <cp:lastPrinted>2019-03-13T09:01:36Z</cp:lastPrinted>
  <dcterms:created xsi:type="dcterms:W3CDTF">2018-08-28T10:11:10Z</dcterms:created>
  <dcterms:modified xsi:type="dcterms:W3CDTF">2022-03-29T09:10:19Z</dcterms:modified>
</cp:coreProperties>
</file>