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<sst xmlns="http://schemas.openxmlformats.org/spreadsheetml/2006/main" count="417" uniqueCount="386">
  <si>
    <t>strana</t>
  </si>
  <si>
    <t>č.zboží</t>
  </si>
  <si>
    <t>název zboží</t>
  </si>
  <si>
    <t>obj.číslo</t>
  </si>
  <si>
    <t>EAN</t>
  </si>
  <si>
    <t>MOC s DPH</t>
  </si>
  <si>
    <t>9900270</t>
  </si>
  <si>
    <t>Svit.LED plaf.pr.26cm 12W</t>
  </si>
  <si>
    <t>CE 1003/12</t>
  </si>
  <si>
    <t>8595608300468</t>
  </si>
  <si>
    <t>9900275</t>
  </si>
  <si>
    <t>Svit.LED plaf.pr.33cm 18W</t>
  </si>
  <si>
    <t>CE 1003/18</t>
  </si>
  <si>
    <t>8595608300475</t>
  </si>
  <si>
    <t>9570066</t>
  </si>
  <si>
    <t>Strop.LED DESDEMONA 33x33cm 18W</t>
  </si>
  <si>
    <t>DESDEMONA 18W</t>
  </si>
  <si>
    <t>5999097911168</t>
  </si>
  <si>
    <t>9570067</t>
  </si>
  <si>
    <t>Strop.LED DESDEMONA 38x38cm 24W</t>
  </si>
  <si>
    <t>DESDEMONA 24W</t>
  </si>
  <si>
    <t>5999097911182</t>
  </si>
  <si>
    <t>9900280</t>
  </si>
  <si>
    <t>Svit.LED plaf.pr.38cm 24W</t>
  </si>
  <si>
    <t>CE 1003/24</t>
  </si>
  <si>
    <t>8595608300482</t>
  </si>
  <si>
    <t>9900281</t>
  </si>
  <si>
    <t>Svit.LED plaf.pr.38cm 24W perlet</t>
  </si>
  <si>
    <t>CE 1037/24</t>
  </si>
  <si>
    <t>8595608300659</t>
  </si>
  <si>
    <t>9900285</t>
  </si>
  <si>
    <t>Svit.LED plaf.pr.33cm 18W senzor</t>
  </si>
  <si>
    <t>CE 1003/18S</t>
  </si>
  <si>
    <t>8595608300499</t>
  </si>
  <si>
    <t>9900282</t>
  </si>
  <si>
    <t>Svit.LED plaf.pr.38cm 24W linky</t>
  </si>
  <si>
    <t>CE 1095/24</t>
  </si>
  <si>
    <t>8595608300660</t>
  </si>
  <si>
    <t>9900295</t>
  </si>
  <si>
    <t>Svit.LED plaf.33x33cm 18W</t>
  </si>
  <si>
    <t>CE 1001/18</t>
  </si>
  <si>
    <t>8595608300512</t>
  </si>
  <si>
    <t>9900300</t>
  </si>
  <si>
    <t>Svit.LED plaf.38x38cm 24W</t>
  </si>
  <si>
    <t>CE 1001/24</t>
  </si>
  <si>
    <t>8595608300529</t>
  </si>
  <si>
    <t>9900305</t>
  </si>
  <si>
    <t>Svit.LED plaf.33x33cm 18W senzor</t>
  </si>
  <si>
    <t>CE 1001/18S</t>
  </si>
  <si>
    <t>8595608300536</t>
  </si>
  <si>
    <t>9570050</t>
  </si>
  <si>
    <t>Strop.LED MEDUSA pr.33cm 18W</t>
  </si>
  <si>
    <t>ACLO33NW-ME</t>
  </si>
  <si>
    <t>5999097910208</t>
  </si>
  <si>
    <t>9570054</t>
  </si>
  <si>
    <t>Strop.LED RAINDROP pr.33cm 18W</t>
  </si>
  <si>
    <t>ACLO33NW-RD</t>
  </si>
  <si>
    <t>5999097910222</t>
  </si>
  <si>
    <t>9570058</t>
  </si>
  <si>
    <t>Strop.LED LARISSA pr.33cm 18W</t>
  </si>
  <si>
    <t>Larissa 18W</t>
  </si>
  <si>
    <t>5999097916163</t>
  </si>
  <si>
    <t>9570059</t>
  </si>
  <si>
    <t>Strop.LED LARISSA pr.38cm 24W</t>
  </si>
  <si>
    <t>Larissa 24W</t>
  </si>
  <si>
    <t>5999097916347</t>
  </si>
  <si>
    <t>9570052</t>
  </si>
  <si>
    <t>Strop.LED ALU pr.33cm 18W</t>
  </si>
  <si>
    <t>ACLO33NW-ALU</t>
  </si>
  <si>
    <t>5999097910246</t>
  </si>
  <si>
    <t>9570053</t>
  </si>
  <si>
    <t>Strop.LED ALU pr.38cm 24W</t>
  </si>
  <si>
    <t>ACLO38NW-ALU</t>
  </si>
  <si>
    <t>5999097915845</t>
  </si>
  <si>
    <t>9570056</t>
  </si>
  <si>
    <t>Strop.LED SHEEL pr.33cm 18W</t>
  </si>
  <si>
    <t>ACLO33NW-S</t>
  </si>
  <si>
    <t>5999097910185</t>
  </si>
  <si>
    <t>9570080</t>
  </si>
  <si>
    <t>LED ALICE 24W IP44 pr.38cm 2100Lm 4000K</t>
  </si>
  <si>
    <t>ACLO38NW-24W</t>
  </si>
  <si>
    <t>5999097919683</t>
  </si>
  <si>
    <t>9570081</t>
  </si>
  <si>
    <t>LED ALICE 18W IP44 pr.33cm 1600Lm 4000K</t>
  </si>
  <si>
    <t>ACLO33NW-18W</t>
  </si>
  <si>
    <t>5999097919669</t>
  </si>
  <si>
    <t>9900310</t>
  </si>
  <si>
    <t>Svit.LED plaf.pr.40cm ovladac</t>
  </si>
  <si>
    <t>CE 1187 36W</t>
  </si>
  <si>
    <t>8595608300925</t>
  </si>
  <si>
    <t>9900313</t>
  </si>
  <si>
    <t>Svit.LED plaf.pr.50cm ovladac</t>
  </si>
  <si>
    <t>CE 1188 60W</t>
  </si>
  <si>
    <t>9570062</t>
  </si>
  <si>
    <t>Strop.LED STELLA pr.76cm ovladac</t>
  </si>
  <si>
    <t>STELLA ovl.</t>
  </si>
  <si>
    <t>5999097916200</t>
  </si>
  <si>
    <t>9570064</t>
  </si>
  <si>
    <t>Strop.LED PANDORA pr.47cm ovladac</t>
  </si>
  <si>
    <t>ACLOCCT-48W</t>
  </si>
  <si>
    <t>5999097916224</t>
  </si>
  <si>
    <t>9570045</t>
  </si>
  <si>
    <t>LED DAKAR 98W ovl.CCT 7300Lm</t>
  </si>
  <si>
    <t>ADO35-98W-DAK</t>
  </si>
  <si>
    <t>5999097923864</t>
  </si>
  <si>
    <t>9570046</t>
  </si>
  <si>
    <t>LED ATINA 92W ovl.CCT 7300Lm</t>
  </si>
  <si>
    <t>ADO35-92W-ATN</t>
  </si>
  <si>
    <t>5999097923826</t>
  </si>
  <si>
    <t>9570047</t>
  </si>
  <si>
    <t>LED ELIZA 83W ovl.CCT 5900Lm</t>
  </si>
  <si>
    <t>ADO35-83W-EL</t>
  </si>
  <si>
    <t>5999097923888</t>
  </si>
  <si>
    <t>9570048</t>
  </si>
  <si>
    <t>LED LEILA 84W ovl.CCT 5300Lm</t>
  </si>
  <si>
    <t>ADO35-84W-LEI</t>
  </si>
  <si>
    <t>5999097923789</t>
  </si>
  <si>
    <t>9570082</t>
  </si>
  <si>
    <t>LED LEVY 73W ovl.CCT 5700Lm</t>
  </si>
  <si>
    <t>ADO35-73W-LEW</t>
  </si>
  <si>
    <t>5999097923765</t>
  </si>
  <si>
    <t>9570083</t>
  </si>
  <si>
    <t>LED NOAH 82W ovl.CCT 5900Lm</t>
  </si>
  <si>
    <t>ADO35-82W-NK</t>
  </si>
  <si>
    <t>5999097923901</t>
  </si>
  <si>
    <t>9570084</t>
  </si>
  <si>
    <t>LED NANSY 92W ovl.CCT 7500Lm</t>
  </si>
  <si>
    <t>ADO35-92W-NAN</t>
  </si>
  <si>
    <t>5999097923840</t>
  </si>
  <si>
    <t>9570085</t>
  </si>
  <si>
    <t>LED ROSA 98W ovl.CCT 7800Lm</t>
  </si>
  <si>
    <t>ADO35-98W-RS</t>
  </si>
  <si>
    <t>5999097923802</t>
  </si>
  <si>
    <t>9570074</t>
  </si>
  <si>
    <t>LED MERKUR pr.22 IP54 12W 850Lm</t>
  </si>
  <si>
    <t>ABHL54-RG-12W</t>
  </si>
  <si>
    <t>5999097911304</t>
  </si>
  <si>
    <t>9570075</t>
  </si>
  <si>
    <t>LED MERKUR 22x22 IP54 12W 850Lm</t>
  </si>
  <si>
    <t>ABHL54-SG-12W</t>
  </si>
  <si>
    <t>5999097911243</t>
  </si>
  <si>
    <t>9570078</t>
  </si>
  <si>
    <t>LED TITANIA-R pr.22cm cer.IP54 14W 1000L</t>
  </si>
  <si>
    <t>ABBHL-R-14WNW</t>
  </si>
  <si>
    <t>5999097909141</t>
  </si>
  <si>
    <t>9570079</t>
  </si>
  <si>
    <t>LED TITANIA-R 22cm bila.IP54 14W 1000Lm</t>
  </si>
  <si>
    <t>5999097909103</t>
  </si>
  <si>
    <t>9570076</t>
  </si>
  <si>
    <t>LED TITANIA-O 22cm bila IP54 14W 1000Lm</t>
  </si>
  <si>
    <t>ABBHL-O-14WNW</t>
  </si>
  <si>
    <t>5999097909127</t>
  </si>
  <si>
    <t>9570077</t>
  </si>
  <si>
    <t>LED TITANIA-O oval 22cm cer.IP54 14W</t>
  </si>
  <si>
    <t>5999097909165</t>
  </si>
  <si>
    <t>9570180</t>
  </si>
  <si>
    <t>LED CABINET 60cm IP44 9W senz.680Lm</t>
  </si>
  <si>
    <t>ABLSCAB-60NW1</t>
  </si>
  <si>
    <t>5999562288788</t>
  </si>
  <si>
    <t>9570184</t>
  </si>
  <si>
    <t>LED CABINET 2x60cm IP44 9W senz.680Lm</t>
  </si>
  <si>
    <t>ABLSCAB-60NW2</t>
  </si>
  <si>
    <t>5999562288429</t>
  </si>
  <si>
    <t>9900215</t>
  </si>
  <si>
    <t>Svit.pod linku LED TL 4001-2 4W</t>
  </si>
  <si>
    <t>TL 4001-2 4W</t>
  </si>
  <si>
    <t>8595608300406</t>
  </si>
  <si>
    <t>9900218</t>
  </si>
  <si>
    <t>Svit.pod linku LED TL 4001-2 9W</t>
  </si>
  <si>
    <t>TL 4001-2 9W</t>
  </si>
  <si>
    <t>8595608300413</t>
  </si>
  <si>
    <t>9900220</t>
  </si>
  <si>
    <t>Svit.pod linku LED TL 4001-2 13W</t>
  </si>
  <si>
    <t>TL 4001-2 13W</t>
  </si>
  <si>
    <t>8595608300420</t>
  </si>
  <si>
    <t>9900245</t>
  </si>
  <si>
    <t>Svitidlo pod linku LED 10W sede</t>
  </si>
  <si>
    <t>TL 4017-3/10</t>
  </si>
  <si>
    <t>8595608300611</t>
  </si>
  <si>
    <t>9900235</t>
  </si>
  <si>
    <t>Svitidlo pod linku LED 12W bile</t>
  </si>
  <si>
    <t>TL 4059/12</t>
  </si>
  <si>
    <t>8595608300574</t>
  </si>
  <si>
    <t>9900253</t>
  </si>
  <si>
    <t>Svitidlo pod linku LED 5W sede</t>
  </si>
  <si>
    <t>TL 4076/5</t>
  </si>
  <si>
    <t>8595608300628</t>
  </si>
  <si>
    <t>9900255</t>
  </si>
  <si>
    <t>TL 4076/10</t>
  </si>
  <si>
    <t>8595608300635</t>
  </si>
  <si>
    <t>9900256</t>
  </si>
  <si>
    <t>Svit.pod linku LED 10W sede 59cm</t>
  </si>
  <si>
    <t>TL 4009-2/10</t>
  </si>
  <si>
    <t>8595608300994</t>
  </si>
  <si>
    <t>9900257</t>
  </si>
  <si>
    <t>Svit.pod linku LED 15W sede 89cm</t>
  </si>
  <si>
    <t>TL 4009-2/15</t>
  </si>
  <si>
    <t>8595608301007</t>
  </si>
  <si>
    <t>9900258</t>
  </si>
  <si>
    <t>Svit.pod linku LED 10W bile stm.</t>
  </si>
  <si>
    <t>TL 4103/10</t>
  </si>
  <si>
    <t>8595608301038</t>
  </si>
  <si>
    <t>9900259</t>
  </si>
  <si>
    <t>Svit.pod linku LED 15W bile stm.</t>
  </si>
  <si>
    <t>TL 4103/15</t>
  </si>
  <si>
    <t>8595608301014</t>
  </si>
  <si>
    <t>9900260</t>
  </si>
  <si>
    <t>Svit.pod linku LED 14W sede 55cm</t>
  </si>
  <si>
    <t>TL 4020/14</t>
  </si>
  <si>
    <t>8595608301021</t>
  </si>
  <si>
    <t>9900249</t>
  </si>
  <si>
    <t>Svitidlo pod linku LED 20W bile</t>
  </si>
  <si>
    <t>TL 6006/20</t>
  </si>
  <si>
    <t>8595608300703</t>
  </si>
  <si>
    <t>9900250</t>
  </si>
  <si>
    <t>Svitidlo pod linku LED 35W bile</t>
  </si>
  <si>
    <t>TL 6006/35</t>
  </si>
  <si>
    <t>8595608300642</t>
  </si>
  <si>
    <t>9900388</t>
  </si>
  <si>
    <t>Koup.svit.LED 16W 60cm IP44 1300Lm</t>
  </si>
  <si>
    <t>TL 4113</t>
  </si>
  <si>
    <t>8595608300888</t>
  </si>
  <si>
    <t>9900379</t>
  </si>
  <si>
    <t>Koup.svit.LED 12W 60cm IP44 780Lm</t>
  </si>
  <si>
    <t>BTL 1103-12W</t>
  </si>
  <si>
    <t>9900385</t>
  </si>
  <si>
    <t>Koup.svit.LED 15W 60cm IP44 1200Lm</t>
  </si>
  <si>
    <t>BTL 1001-15</t>
  </si>
  <si>
    <t>8595608300673</t>
  </si>
  <si>
    <t>9900390</t>
  </si>
  <si>
    <t>Svit.LED 25W pr.34cm IP44 3480Lm</t>
  </si>
  <si>
    <t>MT3717S</t>
  </si>
  <si>
    <t>8595608301045</t>
  </si>
  <si>
    <t>9900391</t>
  </si>
  <si>
    <t>Svit.LED 20W 59cm IP44 1640Lm</t>
  </si>
  <si>
    <t>FW3724S-AC</t>
  </si>
  <si>
    <t>8595608301069</t>
  </si>
  <si>
    <t>9900392</t>
  </si>
  <si>
    <t>Svit.LED 20W 31cm IP44 1700Lm</t>
  </si>
  <si>
    <t>FW3724SC2</t>
  </si>
  <si>
    <t>8595608301052</t>
  </si>
  <si>
    <t>9900393</t>
  </si>
  <si>
    <t>Svit.LED chrom vyp.3W 43cm 120Lm</t>
  </si>
  <si>
    <t>MT3499</t>
  </si>
  <si>
    <t>8595608301076</t>
  </si>
  <si>
    <t>9900050</t>
  </si>
  <si>
    <t>Stolni lampa FANDA E27 bila</t>
  </si>
  <si>
    <t>GX6315</t>
  </si>
  <si>
    <t>8595608300130</t>
  </si>
  <si>
    <t>9900055</t>
  </si>
  <si>
    <t>Stolni lampa FANDA E27 cerna</t>
  </si>
  <si>
    <t>8595608300154</t>
  </si>
  <si>
    <t>9900060</t>
  </si>
  <si>
    <t>Stolni lampa FANDA E27 zluta</t>
  </si>
  <si>
    <t>8595608300178</t>
  </si>
  <si>
    <t>9900065</t>
  </si>
  <si>
    <t>Stolni lampa FANDA E27 modra</t>
  </si>
  <si>
    <t>8595608300147</t>
  </si>
  <si>
    <t>9900066</t>
  </si>
  <si>
    <t>Stolni lampa FANDA E27 zelena</t>
  </si>
  <si>
    <t>8595608300222</t>
  </si>
  <si>
    <t>9900067</t>
  </si>
  <si>
    <t>Stolni lampa FANDA E27 oranzova</t>
  </si>
  <si>
    <t>8595608300239</t>
  </si>
  <si>
    <t>9900068</t>
  </si>
  <si>
    <t>Stolni lampa FANDA E27 fialova</t>
  </si>
  <si>
    <t>8595608300246</t>
  </si>
  <si>
    <t>9900070</t>
  </si>
  <si>
    <t>Stolni lampa FANDA E27 cervena</t>
  </si>
  <si>
    <t>8595608300161</t>
  </si>
  <si>
    <t>9900071</t>
  </si>
  <si>
    <t>Stolni lampa FANDA E27 ruzova</t>
  </si>
  <si>
    <t>8595608300253</t>
  </si>
  <si>
    <t>9900075</t>
  </si>
  <si>
    <t>Stolni lampa FANDA E27 nikl</t>
  </si>
  <si>
    <t>8595608300215</t>
  </si>
  <si>
    <t>9900076</t>
  </si>
  <si>
    <t>Stolni lampa FANDA E27 patyna</t>
  </si>
  <si>
    <t>8595608300260</t>
  </si>
  <si>
    <t>9900045</t>
  </si>
  <si>
    <t>Stolni lampa FANDA seda puntik</t>
  </si>
  <si>
    <t>GX6315S</t>
  </si>
  <si>
    <t>8595608300970</t>
  </si>
  <si>
    <t>9900046</t>
  </si>
  <si>
    <t>Stolni lampa FANDA bar. puntik</t>
  </si>
  <si>
    <t>8595608300963</t>
  </si>
  <si>
    <t>9900047</t>
  </si>
  <si>
    <t>Stolni lampa FANDA zlata puntik</t>
  </si>
  <si>
    <t>8595608300987</t>
  </si>
  <si>
    <t>9900209</t>
  </si>
  <si>
    <t>Stol.lampa FLEXO LED 7W bila stm.</t>
  </si>
  <si>
    <t>HT8230</t>
  </si>
  <si>
    <t>8595608300444</t>
  </si>
  <si>
    <t>9900210</t>
  </si>
  <si>
    <t>Stol.lampa FLEXO LED 7W cerna stm</t>
  </si>
  <si>
    <t>8595608300437</t>
  </si>
  <si>
    <t>9900211</t>
  </si>
  <si>
    <t>Stol.lampa FLEXO LED 7W seda stm.</t>
  </si>
  <si>
    <t>8595608300451</t>
  </si>
  <si>
    <t>9900212</t>
  </si>
  <si>
    <t>Stol.lampa NEW LED 7W bila stm.</t>
  </si>
  <si>
    <t>HT6903</t>
  </si>
  <si>
    <t>8595608300932</t>
  </si>
  <si>
    <t>9900213</t>
  </si>
  <si>
    <t>Stol.lampa NEW LED 7W cerna stm.</t>
  </si>
  <si>
    <t>8595608300949</t>
  </si>
  <si>
    <t>9900214</t>
  </si>
  <si>
    <t>Stol.lampa NEW LED 7W seda stm.</t>
  </si>
  <si>
    <t>8595608300956</t>
  </si>
  <si>
    <t>9900430</t>
  </si>
  <si>
    <t>Bod.LED 5W 400Lm klip bila</t>
  </si>
  <si>
    <t>HC 001</t>
  </si>
  <si>
    <t>8595608300741</t>
  </si>
  <si>
    <t>9900432</t>
  </si>
  <si>
    <t>Bod.LED 5W 400Lm klip cerna</t>
  </si>
  <si>
    <t>8595608300758</t>
  </si>
  <si>
    <t>9900434</t>
  </si>
  <si>
    <t>Bod.LED 5W 400Lm klip seda</t>
  </si>
  <si>
    <t>8595608300802</t>
  </si>
  <si>
    <t>9900436</t>
  </si>
  <si>
    <t>Bod.LED 5W 400Lm klip zelena</t>
  </si>
  <si>
    <t>8595608300765</t>
  </si>
  <si>
    <t>9900438</t>
  </si>
  <si>
    <t>Bod.LED 5W 400Lm klip modra</t>
  </si>
  <si>
    <t>8595608300796</t>
  </si>
  <si>
    <t>9900440</t>
  </si>
  <si>
    <t>Bod.LED 5W 400Lm klip cervena</t>
  </si>
  <si>
    <t>8595608300789</t>
  </si>
  <si>
    <t>9900450</t>
  </si>
  <si>
    <t>Bod.LED 5W 400Lm krk bila</t>
  </si>
  <si>
    <t>HC 002</t>
  </si>
  <si>
    <t>8595608300819</t>
  </si>
  <si>
    <t>9900452</t>
  </si>
  <si>
    <t>Bod.LED 5W 400Lm krk cerna</t>
  </si>
  <si>
    <t>8595608300826</t>
  </si>
  <si>
    <t>9900454</t>
  </si>
  <si>
    <t>Bod.LED 5W 400Lm krk seda</t>
  </si>
  <si>
    <t>8595608300871</t>
  </si>
  <si>
    <t>9900456</t>
  </si>
  <si>
    <t>Bod.LED 5W 400Lm krk zelena</t>
  </si>
  <si>
    <t>8595608300833</t>
  </si>
  <si>
    <t>9900458</t>
  </si>
  <si>
    <t>Bod.LED 5W 400Lm krk modra</t>
  </si>
  <si>
    <t>8595608300864</t>
  </si>
  <si>
    <t>9900460</t>
  </si>
  <si>
    <t>Bod.LED 5W 400Lm krk cervena</t>
  </si>
  <si>
    <t>8595608300857</t>
  </si>
  <si>
    <t>9570171</t>
  </si>
  <si>
    <t>Stoj.ANGEL LED 12W bila</t>
  </si>
  <si>
    <t>ANGEL bílá</t>
  </si>
  <si>
    <t>5999097919362</t>
  </si>
  <si>
    <t>9570172</t>
  </si>
  <si>
    <t>Stoj.REMO LED 9W CCT bila</t>
  </si>
  <si>
    <t>REMO bílá</t>
  </si>
  <si>
    <t>5999097919423</t>
  </si>
  <si>
    <t>9570173</t>
  </si>
  <si>
    <t>Stoj.REMO LED 9W CCT cerna</t>
  </si>
  <si>
    <t>REMO černá</t>
  </si>
  <si>
    <t>5999097919409</t>
  </si>
  <si>
    <t>9570174</t>
  </si>
  <si>
    <t>Stoj.ANGEL LED 12W cerna</t>
  </si>
  <si>
    <t>ANGEL černá</t>
  </si>
  <si>
    <t>5999097919447</t>
  </si>
  <si>
    <t>9570092</t>
  </si>
  <si>
    <t>LED panel 45W 60x60cm 4000K 3600Lm</t>
  </si>
  <si>
    <t>LED panel</t>
  </si>
  <si>
    <t>5999562280041</t>
  </si>
  <si>
    <t>9900350</t>
  </si>
  <si>
    <t>Svit.prum.LED 1180x86mm 36W</t>
  </si>
  <si>
    <t>FF 105-36</t>
  </si>
  <si>
    <t>8595608300550</t>
  </si>
  <si>
    <t>9900366</t>
  </si>
  <si>
    <t>Prisl.zaves lanko PANEL 595x595mm</t>
  </si>
  <si>
    <t>PL 1003-HW</t>
  </si>
  <si>
    <t xml:space="preserve"> </t>
  </si>
  <si>
    <t>9900368</t>
  </si>
  <si>
    <t>Prisl.sadr.pruzina PANEL 595x595mm</t>
  </si>
  <si>
    <t>PL 1003-SF</t>
  </si>
  <si>
    <t>9900369</t>
  </si>
  <si>
    <t>Prisl.panel.ram na PANEL 595x595mm</t>
  </si>
  <si>
    <t>PL 1003-6060C</t>
  </si>
  <si>
    <t>Elektroradce.cz s.r.o.</t>
  </si>
  <si>
    <t>Staré Hradiště 527</t>
  </si>
  <si>
    <t>533 52 Staré Hradiště</t>
  </si>
  <si>
    <t>info@elektroradce.cz</t>
  </si>
  <si>
    <t>MOC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</si>
</sst>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[$Kč-405];[Red]\-#,##0\ [$Kč-405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6" fillId="0" borderId="0" xfId="36" applyAlignment="1">
      <alignment/>
    </xf>
    <xf numFmtId="164" fontId="1" fillId="0" borderId="0" xfId="0" applyNumberFormat="1" applyFont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</xdr:row>
      <xdr:rowOff>95250</xdr:rowOff>
    </xdr:from>
    <xdr:to>
      <xdr:col>6</xdr:col>
      <xdr:colOff>161925</xdr:colOff>
      <xdr:row>4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57175"/>
          <a:ext cx="3124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142875</xdr:rowOff>
    </xdr:from>
    <xdr:to>
      <xdr:col>3</xdr:col>
      <xdr:colOff>409575</xdr:colOff>
      <xdr:row>5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42875"/>
          <a:ext cx="3238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lektroradce.cz" TargetMode="External" /><Relationship Id="rId2" Type="http://schemas.openxmlformats.org/officeDocument/2006/relationships/hyperlink" Target="mailto:info@elektroradce.c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F9" sqref="F9:F110"/>
    </sheetView>
  </sheetViews>
  <sheetFormatPr defaultColWidth="11.57421875" defaultRowHeight="12.75"/>
  <cols>
    <col min="1" max="1" width="9.00390625" style="1" customWidth="1"/>
    <col min="2" max="2" width="10.57421875" style="1" customWidth="1"/>
    <col min="3" max="3" width="42.421875" style="2" customWidth="1"/>
    <col min="4" max="4" width="19.57421875" style="2" customWidth="1"/>
    <col min="5" max="6" width="16.00390625" style="1" customWidth="1"/>
    <col min="7" max="7" width="16.421875" style="3" customWidth="1"/>
  </cols>
  <sheetData>
    <row r="1" spans="1:7" ht="12.75">
      <c r="A1" s="4"/>
      <c r="B1" s="4"/>
      <c r="C1"/>
      <c r="D1"/>
      <c r="E1" s="4"/>
      <c r="F1" s="4"/>
      <c r="G1" s="5"/>
    </row>
    <row r="2" spans="1:7" ht="12.75">
      <c r="A2" s="13" t="s">
        <v>381</v>
      </c>
      <c r="B2" s="14"/>
      <c r="C2"/>
      <c r="D2"/>
      <c r="E2" s="4"/>
      <c r="F2" s="4"/>
      <c r="G2" s="5"/>
    </row>
    <row r="3" spans="1:7" ht="12.75">
      <c r="A3" s="15" t="s">
        <v>382</v>
      </c>
      <c r="B3" s="14"/>
      <c r="C3"/>
      <c r="D3"/>
      <c r="E3" s="4"/>
      <c r="F3" s="4"/>
      <c r="G3" s="5"/>
    </row>
    <row r="4" spans="1:7" ht="12.75">
      <c r="A4" s="13" t="s">
        <v>383</v>
      </c>
      <c r="B4" s="14"/>
      <c r="C4"/>
      <c r="D4"/>
      <c r="E4"/>
      <c r="F4"/>
      <c r="G4" s="5"/>
    </row>
    <row r="5" spans="1:7" ht="12.75">
      <c r="A5" s="15" t="s">
        <v>384</v>
      </c>
      <c r="B5" s="14"/>
      <c r="C5"/>
      <c r="D5"/>
      <c r="E5"/>
      <c r="F5"/>
      <c r="G5" s="5"/>
    </row>
    <row r="6" spans="1:8" ht="12.75">
      <c r="A6" s="6"/>
      <c r="B6" s="6"/>
      <c r="C6" s="6"/>
      <c r="D6" s="6"/>
      <c r="E6" s="6"/>
      <c r="F6" s="6"/>
      <c r="G6" s="7"/>
      <c r="H6" s="6"/>
    </row>
    <row r="7" spans="1:8" ht="12.75">
      <c r="A7" s="9"/>
      <c r="B7" s="9"/>
      <c r="C7" s="10"/>
      <c r="D7" s="8"/>
      <c r="E7" s="7"/>
      <c r="F7" s="7"/>
      <c r="G7" s="7"/>
      <c r="H7" s="7"/>
    </row>
    <row r="8" spans="1:7" ht="12.7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385</v>
      </c>
      <c r="G8" s="5" t="s">
        <v>5</v>
      </c>
    </row>
    <row r="9" spans="1:7" ht="12.75">
      <c r="A9" s="1">
        <v>2</v>
      </c>
      <c r="B9" s="1" t="s">
        <v>6</v>
      </c>
      <c r="C9" s="2" t="s">
        <v>7</v>
      </c>
      <c r="D9" s="2" t="s">
        <v>8</v>
      </c>
      <c r="E9" s="1" t="s">
        <v>9</v>
      </c>
      <c r="F9" s="16">
        <f>G9/1.21</f>
        <v>347.10743801652893</v>
      </c>
      <c r="G9" s="3">
        <v>420</v>
      </c>
    </row>
    <row r="10" spans="1:7" ht="12.75">
      <c r="A10" s="1">
        <v>2</v>
      </c>
      <c r="B10" s="1" t="s">
        <v>10</v>
      </c>
      <c r="C10" s="2" t="s">
        <v>11</v>
      </c>
      <c r="D10" s="2" t="s">
        <v>12</v>
      </c>
      <c r="E10" s="1" t="s">
        <v>13</v>
      </c>
      <c r="F10" s="16">
        <f aca="true" t="shared" si="0" ref="F10:F73">G10/1.21</f>
        <v>421.4876033057851</v>
      </c>
      <c r="G10" s="3">
        <v>510</v>
      </c>
    </row>
    <row r="11" spans="1:7" ht="12.75">
      <c r="A11" s="1">
        <v>3</v>
      </c>
      <c r="B11" s="1" t="s">
        <v>14</v>
      </c>
      <c r="C11" s="2" t="s">
        <v>15</v>
      </c>
      <c r="D11" s="2" t="s">
        <v>16</v>
      </c>
      <c r="E11" s="1" t="s">
        <v>17</v>
      </c>
      <c r="F11" s="16">
        <f t="shared" si="0"/>
        <v>704.1322314049587</v>
      </c>
      <c r="G11" s="3">
        <v>852</v>
      </c>
    </row>
    <row r="12" spans="1:7" ht="12.75">
      <c r="A12" s="1">
        <v>3</v>
      </c>
      <c r="B12" s="1" t="s">
        <v>18</v>
      </c>
      <c r="C12" s="2" t="s">
        <v>19</v>
      </c>
      <c r="D12" s="2" t="s">
        <v>20</v>
      </c>
      <c r="E12" s="1" t="s">
        <v>21</v>
      </c>
      <c r="F12" s="16">
        <f t="shared" si="0"/>
        <v>809.9173553719008</v>
      </c>
      <c r="G12" s="3">
        <v>980</v>
      </c>
    </row>
    <row r="13" spans="1:7" ht="12.75">
      <c r="A13" s="1">
        <v>3</v>
      </c>
      <c r="B13" s="1" t="s">
        <v>22</v>
      </c>
      <c r="C13" s="2" t="s">
        <v>23</v>
      </c>
      <c r="D13" s="2" t="s">
        <v>24</v>
      </c>
      <c r="E13" s="1" t="s">
        <v>25</v>
      </c>
      <c r="F13" s="16">
        <f t="shared" si="0"/>
        <v>545.4545454545455</v>
      </c>
      <c r="G13" s="3">
        <v>660</v>
      </c>
    </row>
    <row r="14" spans="1:7" ht="12.75">
      <c r="A14" s="1">
        <v>3</v>
      </c>
      <c r="B14" s="1" t="s">
        <v>26</v>
      </c>
      <c r="C14" s="2" t="s">
        <v>27</v>
      </c>
      <c r="D14" s="2" t="s">
        <v>28</v>
      </c>
      <c r="E14" s="1" t="s">
        <v>29</v>
      </c>
      <c r="F14" s="16">
        <f t="shared" si="0"/>
        <v>722.3140495867768</v>
      </c>
      <c r="G14" s="3">
        <v>874</v>
      </c>
    </row>
    <row r="15" spans="1:7" ht="12.75">
      <c r="A15" s="1">
        <v>3</v>
      </c>
      <c r="B15" s="1" t="s">
        <v>30</v>
      </c>
      <c r="C15" s="2" t="s">
        <v>31</v>
      </c>
      <c r="D15" s="2" t="s">
        <v>32</v>
      </c>
      <c r="E15" s="1" t="s">
        <v>33</v>
      </c>
      <c r="F15" s="16">
        <f t="shared" si="0"/>
        <v>652.8925619834711</v>
      </c>
      <c r="G15" s="3">
        <v>790</v>
      </c>
    </row>
    <row r="16" spans="1:7" ht="12.75">
      <c r="A16" s="1">
        <v>3</v>
      </c>
      <c r="B16" s="1" t="s">
        <v>34</v>
      </c>
      <c r="C16" s="2" t="s">
        <v>35</v>
      </c>
      <c r="D16" s="2" t="s">
        <v>36</v>
      </c>
      <c r="E16" s="1" t="s">
        <v>37</v>
      </c>
      <c r="F16" s="16">
        <f t="shared" si="0"/>
        <v>578.5123966942149</v>
      </c>
      <c r="G16" s="3">
        <v>700</v>
      </c>
    </row>
    <row r="17" spans="1:7" ht="12.75">
      <c r="A17" s="1">
        <v>3</v>
      </c>
      <c r="B17" s="1" t="s">
        <v>38</v>
      </c>
      <c r="C17" s="2" t="s">
        <v>39</v>
      </c>
      <c r="D17" s="2" t="s">
        <v>40</v>
      </c>
      <c r="E17" s="1" t="s">
        <v>41</v>
      </c>
      <c r="F17" s="16">
        <f t="shared" si="0"/>
        <v>446.2809917355372</v>
      </c>
      <c r="G17" s="3">
        <v>540</v>
      </c>
    </row>
    <row r="18" spans="1:7" ht="12.75">
      <c r="A18" s="1">
        <v>3</v>
      </c>
      <c r="B18" s="1" t="s">
        <v>42</v>
      </c>
      <c r="C18" s="2" t="s">
        <v>43</v>
      </c>
      <c r="D18" s="2" t="s">
        <v>44</v>
      </c>
      <c r="E18" s="1" t="s">
        <v>45</v>
      </c>
      <c r="F18" s="16">
        <f t="shared" si="0"/>
        <v>561.9834710743802</v>
      </c>
      <c r="G18" s="3">
        <v>680</v>
      </c>
    </row>
    <row r="19" spans="1:7" ht="12.75">
      <c r="A19" s="1">
        <v>3</v>
      </c>
      <c r="B19" s="1" t="s">
        <v>46</v>
      </c>
      <c r="C19" s="2" t="s">
        <v>47</v>
      </c>
      <c r="D19" s="2" t="s">
        <v>48</v>
      </c>
      <c r="E19" s="1" t="s">
        <v>49</v>
      </c>
      <c r="F19" s="16">
        <f t="shared" si="0"/>
        <v>659.5041322314049</v>
      </c>
      <c r="G19" s="3">
        <v>798</v>
      </c>
    </row>
    <row r="20" spans="1:7" ht="12.75">
      <c r="A20" s="1">
        <v>4</v>
      </c>
      <c r="B20" s="1" t="s">
        <v>50</v>
      </c>
      <c r="C20" s="2" t="s">
        <v>51</v>
      </c>
      <c r="D20" s="2" t="s">
        <v>52</v>
      </c>
      <c r="E20" s="1" t="s">
        <v>53</v>
      </c>
      <c r="F20" s="16">
        <f t="shared" si="0"/>
        <v>454.54545454545456</v>
      </c>
      <c r="G20" s="3">
        <v>550</v>
      </c>
    </row>
    <row r="21" spans="1:7" ht="12.75">
      <c r="A21" s="1">
        <v>4</v>
      </c>
      <c r="B21" s="1" t="s">
        <v>54</v>
      </c>
      <c r="C21" s="2" t="s">
        <v>55</v>
      </c>
      <c r="D21" s="2" t="s">
        <v>56</v>
      </c>
      <c r="E21" s="1" t="s">
        <v>57</v>
      </c>
      <c r="F21" s="16">
        <f t="shared" si="0"/>
        <v>438.01652892561987</v>
      </c>
      <c r="G21" s="3">
        <v>530</v>
      </c>
    </row>
    <row r="22" spans="1:7" ht="12.75">
      <c r="A22" s="1">
        <v>4</v>
      </c>
      <c r="B22" s="1" t="s">
        <v>58</v>
      </c>
      <c r="C22" s="2" t="s">
        <v>59</v>
      </c>
      <c r="D22" s="2" t="s">
        <v>60</v>
      </c>
      <c r="E22" s="1" t="s">
        <v>61</v>
      </c>
      <c r="F22" s="16">
        <f t="shared" si="0"/>
        <v>552.0661157024794</v>
      </c>
      <c r="G22" s="3">
        <v>668</v>
      </c>
    </row>
    <row r="23" spans="1:7" ht="12.75">
      <c r="A23" s="1">
        <v>4</v>
      </c>
      <c r="B23" s="1" t="s">
        <v>62</v>
      </c>
      <c r="C23" s="2" t="s">
        <v>63</v>
      </c>
      <c r="D23" s="2" t="s">
        <v>64</v>
      </c>
      <c r="E23" s="1" t="s">
        <v>65</v>
      </c>
      <c r="F23" s="16">
        <f t="shared" si="0"/>
        <v>722.3140495867768</v>
      </c>
      <c r="G23" s="3">
        <v>874</v>
      </c>
    </row>
    <row r="24" spans="1:7" ht="12.75">
      <c r="A24" s="1">
        <v>5</v>
      </c>
      <c r="B24" s="1" t="s">
        <v>66</v>
      </c>
      <c r="C24" s="2" t="s">
        <v>67</v>
      </c>
      <c r="D24" s="2" t="s">
        <v>68</v>
      </c>
      <c r="E24" s="1" t="s">
        <v>69</v>
      </c>
      <c r="F24" s="16">
        <f t="shared" si="0"/>
        <v>659.5041322314049</v>
      </c>
      <c r="G24" s="3">
        <v>798</v>
      </c>
    </row>
    <row r="25" spans="1:7" ht="12.75">
      <c r="A25" s="1">
        <v>5</v>
      </c>
      <c r="B25" s="1" t="s">
        <v>70</v>
      </c>
      <c r="C25" s="2" t="s">
        <v>71</v>
      </c>
      <c r="D25" s="2" t="s">
        <v>72</v>
      </c>
      <c r="E25" s="1" t="s">
        <v>73</v>
      </c>
      <c r="F25" s="16">
        <f t="shared" si="0"/>
        <v>834.7107438016529</v>
      </c>
      <c r="G25" s="3">
        <v>1010</v>
      </c>
    </row>
    <row r="26" spans="1:7" ht="12.75">
      <c r="A26" s="1">
        <v>5</v>
      </c>
      <c r="B26" s="1" t="s">
        <v>74</v>
      </c>
      <c r="C26" s="2" t="s">
        <v>75</v>
      </c>
      <c r="D26" s="2" t="s">
        <v>76</v>
      </c>
      <c r="E26" s="1" t="s">
        <v>77</v>
      </c>
      <c r="F26" s="16">
        <f t="shared" si="0"/>
        <v>462.8099173553719</v>
      </c>
      <c r="G26" s="3">
        <v>560</v>
      </c>
    </row>
    <row r="27" spans="1:7" ht="12.75">
      <c r="A27" s="1">
        <v>5</v>
      </c>
      <c r="B27" s="1" t="s">
        <v>78</v>
      </c>
      <c r="C27" s="2" t="s">
        <v>79</v>
      </c>
      <c r="D27" s="2" t="s">
        <v>80</v>
      </c>
      <c r="E27" s="1" t="s">
        <v>81</v>
      </c>
      <c r="F27" s="16">
        <f t="shared" si="0"/>
        <v>773.5537190082645</v>
      </c>
      <c r="G27" s="3">
        <v>936</v>
      </c>
    </row>
    <row r="28" spans="1:7" ht="12.75">
      <c r="A28" s="1">
        <v>5</v>
      </c>
      <c r="B28" s="1" t="s">
        <v>82</v>
      </c>
      <c r="C28" s="2" t="s">
        <v>83</v>
      </c>
      <c r="D28" s="2" t="s">
        <v>84</v>
      </c>
      <c r="E28" s="1" t="s">
        <v>85</v>
      </c>
      <c r="F28" s="16">
        <f t="shared" si="0"/>
        <v>647.9338842975206</v>
      </c>
      <c r="G28" s="3">
        <v>784</v>
      </c>
    </row>
    <row r="29" spans="1:7" ht="12.75">
      <c r="A29" s="1">
        <v>6</v>
      </c>
      <c r="B29" s="1" t="s">
        <v>86</v>
      </c>
      <c r="C29" s="2" t="s">
        <v>87</v>
      </c>
      <c r="D29" s="2" t="s">
        <v>88</v>
      </c>
      <c r="E29" s="1" t="s">
        <v>89</v>
      </c>
      <c r="F29" s="16">
        <f t="shared" si="0"/>
        <v>1132.2314049586778</v>
      </c>
      <c r="G29" s="3">
        <v>1370</v>
      </c>
    </row>
    <row r="30" spans="1:7" ht="12.75">
      <c r="A30" s="1">
        <v>6</v>
      </c>
      <c r="B30" s="1" t="s">
        <v>90</v>
      </c>
      <c r="C30" s="2" t="s">
        <v>91</v>
      </c>
      <c r="D30" s="2" t="s">
        <v>92</v>
      </c>
      <c r="E30" s="1">
        <v>8595608301083</v>
      </c>
      <c r="F30" s="16">
        <f t="shared" si="0"/>
        <v>1568.595041322314</v>
      </c>
      <c r="G30" s="3">
        <v>1898</v>
      </c>
    </row>
    <row r="31" spans="1:7" ht="12.75">
      <c r="A31" s="1">
        <v>7</v>
      </c>
      <c r="B31" s="1" t="s">
        <v>93</v>
      </c>
      <c r="C31" s="2" t="s">
        <v>94</v>
      </c>
      <c r="D31" s="2" t="s">
        <v>95</v>
      </c>
      <c r="E31" s="1" t="s">
        <v>96</v>
      </c>
      <c r="F31" s="16">
        <f t="shared" si="0"/>
        <v>3528.9256198347107</v>
      </c>
      <c r="G31" s="3">
        <v>4270</v>
      </c>
    </row>
    <row r="32" spans="1:7" ht="12.75">
      <c r="A32" s="1">
        <v>7</v>
      </c>
      <c r="B32" s="1" t="s">
        <v>97</v>
      </c>
      <c r="C32" s="2" t="s">
        <v>98</v>
      </c>
      <c r="D32" s="2" t="s">
        <v>99</v>
      </c>
      <c r="E32" s="1" t="s">
        <v>100</v>
      </c>
      <c r="F32" s="16">
        <f t="shared" si="0"/>
        <v>2000</v>
      </c>
      <c r="G32" s="3">
        <v>2420</v>
      </c>
    </row>
    <row r="33" spans="1:7" ht="12.75">
      <c r="A33" s="1">
        <v>8</v>
      </c>
      <c r="B33" s="1" t="s">
        <v>101</v>
      </c>
      <c r="C33" s="2" t="s">
        <v>102</v>
      </c>
      <c r="D33" s="2" t="s">
        <v>103</v>
      </c>
      <c r="E33" s="1" t="s">
        <v>104</v>
      </c>
      <c r="F33" s="16">
        <f t="shared" si="0"/>
        <v>2905.785123966942</v>
      </c>
      <c r="G33" s="3">
        <v>3516</v>
      </c>
    </row>
    <row r="34" spans="1:7" ht="12.75">
      <c r="A34" s="1">
        <v>8</v>
      </c>
      <c r="B34" s="1" t="s">
        <v>105</v>
      </c>
      <c r="C34" s="2" t="s">
        <v>106</v>
      </c>
      <c r="D34" s="2" t="s">
        <v>107</v>
      </c>
      <c r="E34" s="1" t="s">
        <v>108</v>
      </c>
      <c r="F34" s="16">
        <f t="shared" si="0"/>
        <v>2613.223140495868</v>
      </c>
      <c r="G34" s="3">
        <v>3162</v>
      </c>
    </row>
    <row r="35" spans="1:7" ht="12.75">
      <c r="A35" s="1">
        <v>8</v>
      </c>
      <c r="B35" s="1" t="s">
        <v>109</v>
      </c>
      <c r="C35" s="2" t="s">
        <v>110</v>
      </c>
      <c r="D35" s="2" t="s">
        <v>111</v>
      </c>
      <c r="E35" s="1" t="s">
        <v>112</v>
      </c>
      <c r="F35" s="16">
        <f t="shared" si="0"/>
        <v>2728.9256198347107</v>
      </c>
      <c r="G35" s="3">
        <v>3302</v>
      </c>
    </row>
    <row r="36" spans="1:7" ht="12.75">
      <c r="A36" s="1">
        <v>8</v>
      </c>
      <c r="B36" s="1" t="s">
        <v>113</v>
      </c>
      <c r="C36" s="2" t="s">
        <v>114</v>
      </c>
      <c r="D36" s="2" t="s">
        <v>115</v>
      </c>
      <c r="E36" s="1" t="s">
        <v>116</v>
      </c>
      <c r="F36" s="16">
        <f t="shared" si="0"/>
        <v>2801.6528925619837</v>
      </c>
      <c r="G36" s="3">
        <v>3390</v>
      </c>
    </row>
    <row r="37" spans="1:7" ht="12.75">
      <c r="A37" s="1">
        <v>9</v>
      </c>
      <c r="B37" s="1" t="s">
        <v>117</v>
      </c>
      <c r="C37" s="2" t="s">
        <v>118</v>
      </c>
      <c r="D37" s="2" t="s">
        <v>119</v>
      </c>
      <c r="E37" s="1" t="s">
        <v>120</v>
      </c>
      <c r="F37" s="16">
        <f t="shared" si="0"/>
        <v>2714.0495867768595</v>
      </c>
      <c r="G37" s="3">
        <v>3284</v>
      </c>
    </row>
    <row r="38" spans="1:7" ht="12.75">
      <c r="A38" s="1">
        <v>9</v>
      </c>
      <c r="B38" s="1" t="s">
        <v>121</v>
      </c>
      <c r="C38" s="2" t="s">
        <v>122</v>
      </c>
      <c r="D38" s="2" t="s">
        <v>123</v>
      </c>
      <c r="E38" s="1" t="s">
        <v>124</v>
      </c>
      <c r="F38" s="16">
        <f t="shared" si="0"/>
        <v>2971.900826446281</v>
      </c>
      <c r="G38" s="3">
        <v>3596</v>
      </c>
    </row>
    <row r="39" spans="1:7" ht="12.75">
      <c r="A39" s="1">
        <v>9</v>
      </c>
      <c r="B39" s="1" t="s">
        <v>125</v>
      </c>
      <c r="C39" s="2" t="s">
        <v>126</v>
      </c>
      <c r="D39" s="2" t="s">
        <v>127</v>
      </c>
      <c r="E39" s="1" t="s">
        <v>128</v>
      </c>
      <c r="F39" s="16">
        <f t="shared" si="0"/>
        <v>2727.2727272727275</v>
      </c>
      <c r="G39" s="3">
        <v>3300</v>
      </c>
    </row>
    <row r="40" spans="1:7" ht="12.75">
      <c r="A40" s="1">
        <v>9</v>
      </c>
      <c r="B40" s="1" t="s">
        <v>129</v>
      </c>
      <c r="C40" s="2" t="s">
        <v>130</v>
      </c>
      <c r="D40" s="2" t="s">
        <v>131</v>
      </c>
      <c r="E40" s="1" t="s">
        <v>132</v>
      </c>
      <c r="F40" s="16">
        <f t="shared" si="0"/>
        <v>2647.9338842975208</v>
      </c>
      <c r="G40" s="3">
        <v>3204</v>
      </c>
    </row>
    <row r="41" spans="1:7" ht="12.75">
      <c r="A41" s="1">
        <v>10</v>
      </c>
      <c r="B41" s="1" t="s">
        <v>133</v>
      </c>
      <c r="C41" s="2" t="s">
        <v>134</v>
      </c>
      <c r="D41" s="2" t="s">
        <v>135</v>
      </c>
      <c r="E41" s="1" t="s">
        <v>136</v>
      </c>
      <c r="F41" s="16">
        <f t="shared" si="0"/>
        <v>776.8595041322315</v>
      </c>
      <c r="G41" s="3">
        <v>940</v>
      </c>
    </row>
    <row r="42" spans="1:7" ht="12.75">
      <c r="A42" s="1">
        <v>10</v>
      </c>
      <c r="B42" s="1" t="s">
        <v>137</v>
      </c>
      <c r="C42" s="2" t="s">
        <v>138</v>
      </c>
      <c r="D42" s="2" t="s">
        <v>139</v>
      </c>
      <c r="E42" s="1" t="s">
        <v>140</v>
      </c>
      <c r="F42" s="16">
        <f t="shared" si="0"/>
        <v>776.8595041322315</v>
      </c>
      <c r="G42" s="3">
        <v>940</v>
      </c>
    </row>
    <row r="43" spans="1:7" ht="12.75">
      <c r="A43" s="1">
        <v>10</v>
      </c>
      <c r="B43" s="1" t="s">
        <v>141</v>
      </c>
      <c r="C43" s="2" t="s">
        <v>142</v>
      </c>
      <c r="D43" s="2" t="s">
        <v>143</v>
      </c>
      <c r="E43" s="1" t="s">
        <v>144</v>
      </c>
      <c r="F43" s="16">
        <f t="shared" si="0"/>
        <v>360.3305785123967</v>
      </c>
      <c r="G43" s="3">
        <v>436</v>
      </c>
    </row>
    <row r="44" spans="1:7" ht="12.75">
      <c r="A44" s="1">
        <v>10</v>
      </c>
      <c r="B44" s="1" t="s">
        <v>145</v>
      </c>
      <c r="C44" s="2" t="s">
        <v>146</v>
      </c>
      <c r="D44" s="2" t="s">
        <v>143</v>
      </c>
      <c r="E44" s="1" t="s">
        <v>147</v>
      </c>
      <c r="F44" s="16">
        <f t="shared" si="0"/>
        <v>360.3305785123967</v>
      </c>
      <c r="G44" s="3">
        <v>436</v>
      </c>
    </row>
    <row r="45" spans="1:7" ht="12.75">
      <c r="A45" s="1">
        <v>11</v>
      </c>
      <c r="B45" s="1" t="s">
        <v>148</v>
      </c>
      <c r="C45" s="2" t="s">
        <v>149</v>
      </c>
      <c r="D45" s="2" t="s">
        <v>150</v>
      </c>
      <c r="E45" s="1" t="s">
        <v>151</v>
      </c>
      <c r="F45" s="16">
        <f t="shared" si="0"/>
        <v>276.0330578512397</v>
      </c>
      <c r="G45" s="3">
        <v>334</v>
      </c>
    </row>
    <row r="46" spans="1:7" ht="12.75">
      <c r="A46" s="1">
        <v>11</v>
      </c>
      <c r="B46" s="1" t="s">
        <v>152</v>
      </c>
      <c r="C46" s="2" t="s">
        <v>153</v>
      </c>
      <c r="D46" s="2" t="s">
        <v>150</v>
      </c>
      <c r="E46" s="1" t="s">
        <v>154</v>
      </c>
      <c r="F46" s="16">
        <f t="shared" si="0"/>
        <v>276.0330578512397</v>
      </c>
      <c r="G46" s="3">
        <v>334</v>
      </c>
    </row>
    <row r="47" spans="1:7" ht="12.75">
      <c r="A47" s="1">
        <v>11</v>
      </c>
      <c r="B47" s="1" t="s">
        <v>155</v>
      </c>
      <c r="C47" s="2" t="s">
        <v>156</v>
      </c>
      <c r="D47" s="2" t="s">
        <v>157</v>
      </c>
      <c r="E47" s="1" t="s">
        <v>158</v>
      </c>
      <c r="F47" s="16">
        <f t="shared" si="0"/>
        <v>631.404958677686</v>
      </c>
      <c r="G47" s="3">
        <v>764</v>
      </c>
    </row>
    <row r="48" spans="1:7" ht="12.75">
      <c r="A48" s="1">
        <v>11</v>
      </c>
      <c r="B48" s="1" t="s">
        <v>159</v>
      </c>
      <c r="C48" s="2" t="s">
        <v>160</v>
      </c>
      <c r="D48" s="2" t="s">
        <v>161</v>
      </c>
      <c r="E48" s="1" t="s">
        <v>162</v>
      </c>
      <c r="F48" s="16">
        <f t="shared" si="0"/>
        <v>1049.5867768595042</v>
      </c>
      <c r="G48" s="3">
        <v>1270</v>
      </c>
    </row>
    <row r="49" spans="1:7" ht="12.75">
      <c r="A49" s="1">
        <v>12</v>
      </c>
      <c r="B49" s="1" t="s">
        <v>163</v>
      </c>
      <c r="C49" s="2" t="s">
        <v>164</v>
      </c>
      <c r="D49" s="2" t="s">
        <v>165</v>
      </c>
      <c r="E49" s="1" t="s">
        <v>166</v>
      </c>
      <c r="F49" s="16">
        <f t="shared" si="0"/>
        <v>256.198347107438</v>
      </c>
      <c r="G49" s="3">
        <v>310</v>
      </c>
    </row>
    <row r="50" spans="1:7" ht="12.75">
      <c r="A50" s="1">
        <v>12</v>
      </c>
      <c r="B50" s="1" t="s">
        <v>167</v>
      </c>
      <c r="C50" s="2" t="s">
        <v>168</v>
      </c>
      <c r="D50" s="2" t="s">
        <v>169</v>
      </c>
      <c r="E50" s="1" t="s">
        <v>170</v>
      </c>
      <c r="F50" s="16">
        <f t="shared" si="0"/>
        <v>314.04958677685954</v>
      </c>
      <c r="G50" s="3">
        <v>380</v>
      </c>
    </row>
    <row r="51" spans="1:7" ht="12.75">
      <c r="A51" s="1">
        <v>12</v>
      </c>
      <c r="B51" s="1" t="s">
        <v>171</v>
      </c>
      <c r="C51" s="2" t="s">
        <v>172</v>
      </c>
      <c r="D51" s="2" t="s">
        <v>173</v>
      </c>
      <c r="E51" s="1" t="s">
        <v>174</v>
      </c>
      <c r="F51" s="16">
        <f t="shared" si="0"/>
        <v>429.7520661157025</v>
      </c>
      <c r="G51" s="3">
        <v>520</v>
      </c>
    </row>
    <row r="52" spans="1:7" ht="12.75">
      <c r="A52" s="1">
        <v>12</v>
      </c>
      <c r="B52" s="1" t="s">
        <v>175</v>
      </c>
      <c r="C52" s="2" t="s">
        <v>176</v>
      </c>
      <c r="D52" s="2" t="s">
        <v>177</v>
      </c>
      <c r="E52" s="1" t="s">
        <v>178</v>
      </c>
      <c r="F52" s="16">
        <f t="shared" si="0"/>
        <v>642.9752066115702</v>
      </c>
      <c r="G52" s="3">
        <v>778</v>
      </c>
    </row>
    <row r="53" spans="1:7" ht="12.75">
      <c r="A53" s="1">
        <v>13</v>
      </c>
      <c r="B53" s="1" t="s">
        <v>179</v>
      </c>
      <c r="C53" s="2" t="s">
        <v>180</v>
      </c>
      <c r="D53" s="2" t="s">
        <v>181</v>
      </c>
      <c r="E53" s="1" t="s">
        <v>182</v>
      </c>
      <c r="F53" s="16">
        <f t="shared" si="0"/>
        <v>642.9752066115702</v>
      </c>
      <c r="G53" s="3">
        <v>778</v>
      </c>
    </row>
    <row r="54" spans="1:7" ht="12.75">
      <c r="A54" s="1">
        <v>13</v>
      </c>
      <c r="B54" s="1" t="s">
        <v>183</v>
      </c>
      <c r="C54" s="2" t="s">
        <v>184</v>
      </c>
      <c r="D54" s="2" t="s">
        <v>185</v>
      </c>
      <c r="E54" s="1" t="s">
        <v>186</v>
      </c>
      <c r="F54" s="16">
        <f t="shared" si="0"/>
        <v>428.099173553719</v>
      </c>
      <c r="G54" s="3">
        <v>518</v>
      </c>
    </row>
    <row r="55" spans="1:7" ht="12.75">
      <c r="A55" s="1">
        <v>13</v>
      </c>
      <c r="B55" s="1" t="s">
        <v>187</v>
      </c>
      <c r="C55" s="2" t="s">
        <v>176</v>
      </c>
      <c r="D55" s="2" t="s">
        <v>188</v>
      </c>
      <c r="E55" s="1" t="s">
        <v>189</v>
      </c>
      <c r="F55" s="16">
        <f t="shared" si="0"/>
        <v>628.0991735537191</v>
      </c>
      <c r="G55" s="3">
        <v>760</v>
      </c>
    </row>
    <row r="56" spans="1:7" ht="12.75">
      <c r="A56" s="1">
        <v>14</v>
      </c>
      <c r="B56" s="1" t="s">
        <v>190</v>
      </c>
      <c r="C56" s="2" t="s">
        <v>191</v>
      </c>
      <c r="D56" s="2" t="s">
        <v>192</v>
      </c>
      <c r="E56" s="1" t="s">
        <v>193</v>
      </c>
      <c r="F56" s="16">
        <f t="shared" si="0"/>
        <v>312.39669421487605</v>
      </c>
      <c r="G56" s="3">
        <v>378</v>
      </c>
    </row>
    <row r="57" spans="1:7" ht="12.75">
      <c r="A57" s="1">
        <v>14</v>
      </c>
      <c r="B57" s="1" t="s">
        <v>194</v>
      </c>
      <c r="C57" s="2" t="s">
        <v>195</v>
      </c>
      <c r="D57" s="2" t="s">
        <v>196</v>
      </c>
      <c r="E57" s="1" t="s">
        <v>197</v>
      </c>
      <c r="F57" s="16">
        <f t="shared" si="0"/>
        <v>378.5123966942149</v>
      </c>
      <c r="G57" s="3">
        <v>458</v>
      </c>
    </row>
    <row r="58" spans="1:7" ht="12.75">
      <c r="A58" s="1">
        <v>14</v>
      </c>
      <c r="B58" s="1" t="s">
        <v>198</v>
      </c>
      <c r="C58" s="2" t="s">
        <v>199</v>
      </c>
      <c r="D58" s="2" t="s">
        <v>200</v>
      </c>
      <c r="E58" s="1" t="s">
        <v>201</v>
      </c>
      <c r="F58" s="16">
        <f t="shared" si="0"/>
        <v>626.4462809917355</v>
      </c>
      <c r="G58" s="3">
        <v>758</v>
      </c>
    </row>
    <row r="59" spans="1:7" ht="12.75">
      <c r="A59" s="1">
        <v>14</v>
      </c>
      <c r="B59" s="1" t="s">
        <v>202</v>
      </c>
      <c r="C59" s="2" t="s">
        <v>203</v>
      </c>
      <c r="D59" s="2" t="s">
        <v>204</v>
      </c>
      <c r="E59" s="1" t="s">
        <v>205</v>
      </c>
      <c r="F59" s="16">
        <f t="shared" si="0"/>
        <v>775.2066115702479</v>
      </c>
      <c r="G59" s="3">
        <v>938</v>
      </c>
    </row>
    <row r="60" spans="1:7" ht="12.75">
      <c r="A60" s="1">
        <v>14</v>
      </c>
      <c r="B60" s="1" t="s">
        <v>206</v>
      </c>
      <c r="C60" s="2" t="s">
        <v>207</v>
      </c>
      <c r="D60" s="2" t="s">
        <v>208</v>
      </c>
      <c r="E60" s="1" t="s">
        <v>209</v>
      </c>
      <c r="F60" s="16">
        <f t="shared" si="0"/>
        <v>428.099173553719</v>
      </c>
      <c r="G60" s="3">
        <v>518</v>
      </c>
    </row>
    <row r="61" spans="1:7" ht="12.75">
      <c r="A61" s="1">
        <v>15</v>
      </c>
      <c r="B61" s="1" t="s">
        <v>210</v>
      </c>
      <c r="C61" s="2" t="s">
        <v>211</v>
      </c>
      <c r="D61" s="2" t="s">
        <v>212</v>
      </c>
      <c r="E61" s="1" t="s">
        <v>213</v>
      </c>
      <c r="F61" s="16">
        <f t="shared" si="0"/>
        <v>609.9173553719008</v>
      </c>
      <c r="G61" s="3">
        <v>738</v>
      </c>
    </row>
    <row r="62" spans="1:7" ht="12.75">
      <c r="A62" s="1">
        <v>15</v>
      </c>
      <c r="B62" s="1" t="s">
        <v>214</v>
      </c>
      <c r="C62" s="2" t="s">
        <v>215</v>
      </c>
      <c r="D62" s="2" t="s">
        <v>216</v>
      </c>
      <c r="E62" s="1" t="s">
        <v>217</v>
      </c>
      <c r="F62" s="16">
        <f t="shared" si="0"/>
        <v>940.4958677685951</v>
      </c>
      <c r="G62" s="3">
        <v>1138</v>
      </c>
    </row>
    <row r="63" spans="1:7" ht="12.75">
      <c r="A63" s="1">
        <v>15</v>
      </c>
      <c r="B63" s="1" t="s">
        <v>218</v>
      </c>
      <c r="C63" s="2" t="s">
        <v>219</v>
      </c>
      <c r="D63" s="2" t="s">
        <v>220</v>
      </c>
      <c r="E63" s="1" t="s">
        <v>221</v>
      </c>
      <c r="F63" s="16">
        <f t="shared" si="0"/>
        <v>692.5619834710744</v>
      </c>
      <c r="G63" s="3">
        <v>838</v>
      </c>
    </row>
    <row r="64" spans="1:7" ht="12.75">
      <c r="A64" s="1">
        <v>16</v>
      </c>
      <c r="B64" s="1" t="s">
        <v>222</v>
      </c>
      <c r="C64" s="2" t="s">
        <v>223</v>
      </c>
      <c r="D64" s="2" t="s">
        <v>224</v>
      </c>
      <c r="E64" s="1">
        <v>8595608301090</v>
      </c>
      <c r="F64" s="16">
        <f t="shared" si="0"/>
        <v>694.2148760330579</v>
      </c>
      <c r="G64" s="3">
        <v>840</v>
      </c>
    </row>
    <row r="65" spans="1:7" ht="12.75">
      <c r="A65" s="1">
        <v>16</v>
      </c>
      <c r="B65" s="1" t="s">
        <v>225</v>
      </c>
      <c r="C65" s="2" t="s">
        <v>226</v>
      </c>
      <c r="D65" s="2" t="s">
        <v>227</v>
      </c>
      <c r="E65" s="1" t="s">
        <v>228</v>
      </c>
      <c r="F65" s="16">
        <f t="shared" si="0"/>
        <v>694.2148760330579</v>
      </c>
      <c r="G65" s="3">
        <v>840</v>
      </c>
    </row>
    <row r="66" spans="1:7" ht="12.75">
      <c r="A66" s="1">
        <v>17</v>
      </c>
      <c r="B66" s="1" t="s">
        <v>229</v>
      </c>
      <c r="C66" s="2" t="s">
        <v>230</v>
      </c>
      <c r="D66" s="2" t="s">
        <v>231</v>
      </c>
      <c r="E66" s="1" t="s">
        <v>232</v>
      </c>
      <c r="F66" s="16">
        <f t="shared" si="0"/>
        <v>1603.305785123967</v>
      </c>
      <c r="G66" s="3">
        <v>1940</v>
      </c>
    </row>
    <row r="67" spans="1:7" ht="12.75">
      <c r="A67" s="1">
        <v>17</v>
      </c>
      <c r="B67" s="1" t="s">
        <v>233</v>
      </c>
      <c r="C67" s="2" t="s">
        <v>234</v>
      </c>
      <c r="D67" s="2" t="s">
        <v>235</v>
      </c>
      <c r="E67" s="1" t="s">
        <v>236</v>
      </c>
      <c r="F67" s="16">
        <f t="shared" si="0"/>
        <v>1421.4876033057851</v>
      </c>
      <c r="G67" s="3">
        <v>1720</v>
      </c>
    </row>
    <row r="68" spans="1:7" ht="12.75">
      <c r="A68" s="1">
        <v>18</v>
      </c>
      <c r="B68" s="1" t="s">
        <v>237</v>
      </c>
      <c r="C68" s="2" t="s">
        <v>238</v>
      </c>
      <c r="D68" s="2" t="s">
        <v>239</v>
      </c>
      <c r="E68" s="1" t="s">
        <v>240</v>
      </c>
      <c r="F68" s="16">
        <f t="shared" si="0"/>
        <v>1421.4876033057851</v>
      </c>
      <c r="G68" s="3">
        <v>1720</v>
      </c>
    </row>
    <row r="69" spans="1:7" ht="12.75">
      <c r="A69" s="1">
        <v>18</v>
      </c>
      <c r="B69" s="1" t="s">
        <v>241</v>
      </c>
      <c r="C69" s="2" t="s">
        <v>242</v>
      </c>
      <c r="D69" s="2" t="s">
        <v>243</v>
      </c>
      <c r="E69" s="1" t="s">
        <v>244</v>
      </c>
      <c r="F69" s="16">
        <f t="shared" si="0"/>
        <v>719.00826446281</v>
      </c>
      <c r="G69" s="3">
        <v>870</v>
      </c>
    </row>
    <row r="70" spans="1:7" ht="12.75">
      <c r="A70" s="1">
        <v>19</v>
      </c>
      <c r="B70" s="1" t="s">
        <v>245</v>
      </c>
      <c r="C70" s="2" t="s">
        <v>246</v>
      </c>
      <c r="D70" s="2" t="s">
        <v>247</v>
      </c>
      <c r="E70" s="1" t="s">
        <v>248</v>
      </c>
      <c r="F70" s="16">
        <f t="shared" si="0"/>
        <v>395.0413223140496</v>
      </c>
      <c r="G70" s="3">
        <v>478</v>
      </c>
    </row>
    <row r="71" spans="1:7" ht="12.75">
      <c r="A71" s="1">
        <v>19</v>
      </c>
      <c r="B71" s="1" t="s">
        <v>249</v>
      </c>
      <c r="C71" s="2" t="s">
        <v>250</v>
      </c>
      <c r="D71" s="2" t="s">
        <v>247</v>
      </c>
      <c r="E71" s="1" t="s">
        <v>251</v>
      </c>
      <c r="F71" s="16">
        <f t="shared" si="0"/>
        <v>395.0413223140496</v>
      </c>
      <c r="G71" s="3">
        <v>478</v>
      </c>
    </row>
    <row r="72" spans="1:7" ht="12.75">
      <c r="A72" s="1">
        <v>19</v>
      </c>
      <c r="B72" s="1" t="s">
        <v>252</v>
      </c>
      <c r="C72" s="2" t="s">
        <v>253</v>
      </c>
      <c r="D72" s="2" t="s">
        <v>247</v>
      </c>
      <c r="E72" s="1" t="s">
        <v>254</v>
      </c>
      <c r="F72" s="16">
        <f t="shared" si="0"/>
        <v>395.0413223140496</v>
      </c>
      <c r="G72" s="3">
        <v>478</v>
      </c>
    </row>
    <row r="73" spans="1:7" ht="12.75">
      <c r="A73" s="1">
        <v>19</v>
      </c>
      <c r="B73" s="1" t="s">
        <v>255</v>
      </c>
      <c r="C73" s="2" t="s">
        <v>256</v>
      </c>
      <c r="D73" s="2" t="s">
        <v>247</v>
      </c>
      <c r="E73" s="1" t="s">
        <v>257</v>
      </c>
      <c r="F73" s="16">
        <f t="shared" si="0"/>
        <v>395.0413223140496</v>
      </c>
      <c r="G73" s="3">
        <v>478</v>
      </c>
    </row>
    <row r="74" spans="1:7" ht="12.75">
      <c r="A74" s="1">
        <v>19</v>
      </c>
      <c r="B74" s="1" t="s">
        <v>258</v>
      </c>
      <c r="C74" s="2" t="s">
        <v>259</v>
      </c>
      <c r="D74" s="2" t="s">
        <v>247</v>
      </c>
      <c r="E74" s="1" t="s">
        <v>260</v>
      </c>
      <c r="F74" s="16">
        <f aca="true" t="shared" si="1" ref="F74:F110">G74/1.21</f>
        <v>395.0413223140496</v>
      </c>
      <c r="G74" s="3">
        <v>478</v>
      </c>
    </row>
    <row r="75" spans="1:7" ht="12.75">
      <c r="A75" s="1">
        <v>19</v>
      </c>
      <c r="B75" s="1" t="s">
        <v>261</v>
      </c>
      <c r="C75" s="2" t="s">
        <v>262</v>
      </c>
      <c r="D75" s="2" t="s">
        <v>247</v>
      </c>
      <c r="E75" s="1" t="s">
        <v>263</v>
      </c>
      <c r="F75" s="16">
        <f t="shared" si="1"/>
        <v>395.0413223140496</v>
      </c>
      <c r="G75" s="3">
        <v>478</v>
      </c>
    </row>
    <row r="76" spans="1:7" ht="12.75">
      <c r="A76" s="1">
        <v>19</v>
      </c>
      <c r="B76" s="1" t="s">
        <v>264</v>
      </c>
      <c r="C76" s="2" t="s">
        <v>265</v>
      </c>
      <c r="D76" s="2" t="s">
        <v>247</v>
      </c>
      <c r="E76" s="1" t="s">
        <v>266</v>
      </c>
      <c r="F76" s="16">
        <f t="shared" si="1"/>
        <v>395.0413223140496</v>
      </c>
      <c r="G76" s="3">
        <v>478</v>
      </c>
    </row>
    <row r="77" spans="1:7" ht="12.75">
      <c r="A77" s="1">
        <v>19</v>
      </c>
      <c r="B77" s="1" t="s">
        <v>267</v>
      </c>
      <c r="C77" s="2" t="s">
        <v>268</v>
      </c>
      <c r="D77" s="2" t="s">
        <v>247</v>
      </c>
      <c r="E77" s="1" t="s">
        <v>269</v>
      </c>
      <c r="F77" s="16">
        <f t="shared" si="1"/>
        <v>395.0413223140496</v>
      </c>
      <c r="G77" s="3">
        <v>478</v>
      </c>
    </row>
    <row r="78" spans="1:7" ht="12.75">
      <c r="A78" s="1">
        <v>19</v>
      </c>
      <c r="B78" s="1" t="s">
        <v>270</v>
      </c>
      <c r="C78" s="2" t="s">
        <v>271</v>
      </c>
      <c r="D78" s="2" t="s">
        <v>247</v>
      </c>
      <c r="E78" s="1" t="s">
        <v>272</v>
      </c>
      <c r="F78" s="16">
        <f t="shared" si="1"/>
        <v>395.0413223140496</v>
      </c>
      <c r="G78" s="3">
        <v>478</v>
      </c>
    </row>
    <row r="79" spans="1:7" ht="12.75">
      <c r="A79" s="1">
        <v>19</v>
      </c>
      <c r="B79" s="1" t="s">
        <v>273</v>
      </c>
      <c r="C79" s="2" t="s">
        <v>274</v>
      </c>
      <c r="D79" s="2" t="s">
        <v>247</v>
      </c>
      <c r="E79" s="1" t="s">
        <v>275</v>
      </c>
      <c r="F79" s="16">
        <f t="shared" si="1"/>
        <v>461.1570247933884</v>
      </c>
      <c r="G79" s="3">
        <v>558</v>
      </c>
    </row>
    <row r="80" spans="1:7" ht="12.75">
      <c r="A80" s="1">
        <v>19</v>
      </c>
      <c r="B80" s="1" t="s">
        <v>276</v>
      </c>
      <c r="C80" s="2" t="s">
        <v>277</v>
      </c>
      <c r="D80" s="2" t="s">
        <v>247</v>
      </c>
      <c r="E80" s="1" t="s">
        <v>278</v>
      </c>
      <c r="F80" s="16">
        <f t="shared" si="1"/>
        <v>461.1570247933884</v>
      </c>
      <c r="G80" s="3">
        <v>558</v>
      </c>
    </row>
    <row r="81" spans="1:7" ht="12.75">
      <c r="A81" s="1">
        <v>20</v>
      </c>
      <c r="B81" s="1" t="s">
        <v>279</v>
      </c>
      <c r="C81" s="2" t="s">
        <v>280</v>
      </c>
      <c r="D81" s="2" t="s">
        <v>281</v>
      </c>
      <c r="E81" s="1" t="s">
        <v>282</v>
      </c>
      <c r="F81" s="16">
        <f t="shared" si="1"/>
        <v>527.2727272727273</v>
      </c>
      <c r="G81" s="3">
        <v>638</v>
      </c>
    </row>
    <row r="82" spans="1:7" ht="12.75">
      <c r="A82" s="1">
        <v>20</v>
      </c>
      <c r="B82" s="1" t="s">
        <v>283</v>
      </c>
      <c r="C82" s="2" t="s">
        <v>284</v>
      </c>
      <c r="D82" s="2" t="s">
        <v>281</v>
      </c>
      <c r="E82" s="1" t="s">
        <v>285</v>
      </c>
      <c r="F82" s="16">
        <f t="shared" si="1"/>
        <v>527.2727272727273</v>
      </c>
      <c r="G82" s="3">
        <v>638</v>
      </c>
    </row>
    <row r="83" spans="1:7" ht="12.75">
      <c r="A83" s="1">
        <v>20</v>
      </c>
      <c r="B83" s="1" t="s">
        <v>286</v>
      </c>
      <c r="C83" s="2" t="s">
        <v>287</v>
      </c>
      <c r="D83" s="2" t="s">
        <v>281</v>
      </c>
      <c r="E83" s="1" t="s">
        <v>288</v>
      </c>
      <c r="F83" s="16">
        <f t="shared" si="1"/>
        <v>527.2727272727273</v>
      </c>
      <c r="G83" s="3">
        <v>638</v>
      </c>
    </row>
    <row r="84" spans="1:7" ht="12.75">
      <c r="A84" s="1">
        <v>21</v>
      </c>
      <c r="B84" s="1" t="s">
        <v>289</v>
      </c>
      <c r="C84" s="2" t="s">
        <v>290</v>
      </c>
      <c r="D84" s="2" t="s">
        <v>291</v>
      </c>
      <c r="E84" s="1" t="s">
        <v>292</v>
      </c>
      <c r="F84" s="16">
        <f t="shared" si="1"/>
        <v>742.1487603305785</v>
      </c>
      <c r="G84" s="3">
        <v>898</v>
      </c>
    </row>
    <row r="85" spans="1:7" ht="12.75">
      <c r="A85" s="1">
        <v>21</v>
      </c>
      <c r="B85" s="1" t="s">
        <v>293</v>
      </c>
      <c r="C85" s="2" t="s">
        <v>294</v>
      </c>
      <c r="D85" s="2" t="s">
        <v>291</v>
      </c>
      <c r="E85" s="1" t="s">
        <v>295</v>
      </c>
      <c r="F85" s="16">
        <f t="shared" si="1"/>
        <v>742.1487603305785</v>
      </c>
      <c r="G85" s="3">
        <v>898</v>
      </c>
    </row>
    <row r="86" spans="1:7" ht="12.75">
      <c r="A86" s="1">
        <v>21</v>
      </c>
      <c r="B86" s="1" t="s">
        <v>296</v>
      </c>
      <c r="C86" s="2" t="s">
        <v>297</v>
      </c>
      <c r="D86" s="2" t="s">
        <v>291</v>
      </c>
      <c r="E86" s="1" t="s">
        <v>298</v>
      </c>
      <c r="F86" s="16">
        <f t="shared" si="1"/>
        <v>742.1487603305785</v>
      </c>
      <c r="G86" s="3">
        <v>898</v>
      </c>
    </row>
    <row r="87" spans="1:7" ht="12.75">
      <c r="A87" s="1">
        <v>21</v>
      </c>
      <c r="B87" s="1" t="s">
        <v>299</v>
      </c>
      <c r="C87" s="2" t="s">
        <v>300</v>
      </c>
      <c r="D87" s="2" t="s">
        <v>301</v>
      </c>
      <c r="E87" s="1" t="s">
        <v>302</v>
      </c>
      <c r="F87" s="16">
        <f t="shared" si="1"/>
        <v>742.1487603305785</v>
      </c>
      <c r="G87" s="3">
        <v>898</v>
      </c>
    </row>
    <row r="88" spans="1:7" ht="12.75">
      <c r="A88" s="1">
        <v>21</v>
      </c>
      <c r="B88" s="1" t="s">
        <v>303</v>
      </c>
      <c r="C88" s="2" t="s">
        <v>304</v>
      </c>
      <c r="D88" s="2" t="s">
        <v>301</v>
      </c>
      <c r="E88" s="1" t="s">
        <v>305</v>
      </c>
      <c r="F88" s="16">
        <f t="shared" si="1"/>
        <v>742.1487603305785</v>
      </c>
      <c r="G88" s="3">
        <v>898</v>
      </c>
    </row>
    <row r="89" spans="1:7" ht="12.75">
      <c r="A89" s="1">
        <v>21</v>
      </c>
      <c r="B89" s="1" t="s">
        <v>306</v>
      </c>
      <c r="C89" s="2" t="s">
        <v>307</v>
      </c>
      <c r="D89" s="2" t="s">
        <v>301</v>
      </c>
      <c r="E89" s="1" t="s">
        <v>308</v>
      </c>
      <c r="F89" s="16">
        <f t="shared" si="1"/>
        <v>742.1487603305785</v>
      </c>
      <c r="G89" s="3">
        <v>898</v>
      </c>
    </row>
    <row r="90" spans="1:7" ht="12.75">
      <c r="A90" s="11">
        <v>22</v>
      </c>
      <c r="B90" s="11" t="s">
        <v>309</v>
      </c>
      <c r="C90" s="12" t="s">
        <v>310</v>
      </c>
      <c r="D90" s="12" t="s">
        <v>311</v>
      </c>
      <c r="E90" s="11" t="s">
        <v>312</v>
      </c>
      <c r="F90" s="16">
        <f t="shared" si="1"/>
        <v>378.5123966942149</v>
      </c>
      <c r="G90" s="3">
        <v>458</v>
      </c>
    </row>
    <row r="91" spans="1:7" ht="12.75">
      <c r="A91" s="11">
        <v>22</v>
      </c>
      <c r="B91" s="11" t="s">
        <v>313</v>
      </c>
      <c r="C91" s="12" t="s">
        <v>314</v>
      </c>
      <c r="D91" s="12" t="s">
        <v>311</v>
      </c>
      <c r="E91" s="11" t="s">
        <v>315</v>
      </c>
      <c r="F91" s="16">
        <f t="shared" si="1"/>
        <v>378.5123966942149</v>
      </c>
      <c r="G91" s="3">
        <v>458</v>
      </c>
    </row>
    <row r="92" spans="1:7" ht="12.75">
      <c r="A92" s="11">
        <v>22</v>
      </c>
      <c r="B92" s="11" t="s">
        <v>316</v>
      </c>
      <c r="C92" s="12" t="s">
        <v>317</v>
      </c>
      <c r="D92" s="12" t="s">
        <v>311</v>
      </c>
      <c r="E92" s="11" t="s">
        <v>318</v>
      </c>
      <c r="F92" s="16">
        <f t="shared" si="1"/>
        <v>378.5123966942149</v>
      </c>
      <c r="G92" s="3">
        <v>458</v>
      </c>
    </row>
    <row r="93" spans="1:7" ht="12.75">
      <c r="A93" s="11">
        <v>22</v>
      </c>
      <c r="B93" s="11" t="s">
        <v>319</v>
      </c>
      <c r="C93" s="12" t="s">
        <v>320</v>
      </c>
      <c r="D93" s="12" t="s">
        <v>311</v>
      </c>
      <c r="E93" s="11" t="s">
        <v>321</v>
      </c>
      <c r="F93" s="16">
        <f t="shared" si="1"/>
        <v>378.5123966942149</v>
      </c>
      <c r="G93" s="3">
        <v>458</v>
      </c>
    </row>
    <row r="94" spans="1:7" ht="12.75">
      <c r="A94" s="11">
        <v>22</v>
      </c>
      <c r="B94" s="11" t="s">
        <v>322</v>
      </c>
      <c r="C94" s="12" t="s">
        <v>323</v>
      </c>
      <c r="D94" s="12" t="s">
        <v>311</v>
      </c>
      <c r="E94" s="11" t="s">
        <v>324</v>
      </c>
      <c r="F94" s="16">
        <f t="shared" si="1"/>
        <v>378.5123966942149</v>
      </c>
      <c r="G94" s="3">
        <v>458</v>
      </c>
    </row>
    <row r="95" spans="1:7" ht="12.75">
      <c r="A95" s="11">
        <v>22</v>
      </c>
      <c r="B95" s="11" t="s">
        <v>325</v>
      </c>
      <c r="C95" s="12" t="s">
        <v>326</v>
      </c>
      <c r="D95" s="12" t="s">
        <v>311</v>
      </c>
      <c r="E95" s="11" t="s">
        <v>327</v>
      </c>
      <c r="F95" s="16">
        <f t="shared" si="1"/>
        <v>378.5123966942149</v>
      </c>
      <c r="G95" s="3">
        <v>458</v>
      </c>
    </row>
    <row r="96" spans="1:7" ht="12.75">
      <c r="A96" s="11">
        <v>22</v>
      </c>
      <c r="B96" s="11" t="s">
        <v>328</v>
      </c>
      <c r="C96" s="12" t="s">
        <v>329</v>
      </c>
      <c r="D96" s="12" t="s">
        <v>330</v>
      </c>
      <c r="E96" s="11" t="s">
        <v>331</v>
      </c>
      <c r="F96" s="16">
        <f t="shared" si="1"/>
        <v>461.1570247933884</v>
      </c>
      <c r="G96" s="3">
        <v>558</v>
      </c>
    </row>
    <row r="97" spans="1:7" ht="12.75">
      <c r="A97" s="11">
        <v>22</v>
      </c>
      <c r="B97" s="11" t="s">
        <v>332</v>
      </c>
      <c r="C97" s="12" t="s">
        <v>333</v>
      </c>
      <c r="D97" s="12" t="s">
        <v>330</v>
      </c>
      <c r="E97" s="11" t="s">
        <v>334</v>
      </c>
      <c r="F97" s="16">
        <f t="shared" si="1"/>
        <v>461.1570247933884</v>
      </c>
      <c r="G97" s="3">
        <v>558</v>
      </c>
    </row>
    <row r="98" spans="1:7" ht="12.75">
      <c r="A98" s="11">
        <v>22</v>
      </c>
      <c r="B98" s="11" t="s">
        <v>335</v>
      </c>
      <c r="C98" s="12" t="s">
        <v>336</v>
      </c>
      <c r="D98" s="12" t="s">
        <v>330</v>
      </c>
      <c r="E98" s="11" t="s">
        <v>337</v>
      </c>
      <c r="F98" s="16">
        <f t="shared" si="1"/>
        <v>461.1570247933884</v>
      </c>
      <c r="G98" s="3">
        <v>558</v>
      </c>
    </row>
    <row r="99" spans="1:7" ht="12.75">
      <c r="A99" s="11">
        <v>22</v>
      </c>
      <c r="B99" s="11" t="s">
        <v>338</v>
      </c>
      <c r="C99" s="12" t="s">
        <v>339</v>
      </c>
      <c r="D99" s="12" t="s">
        <v>330</v>
      </c>
      <c r="E99" s="11" t="s">
        <v>340</v>
      </c>
      <c r="F99" s="16">
        <f t="shared" si="1"/>
        <v>461.1570247933884</v>
      </c>
      <c r="G99" s="3">
        <v>558</v>
      </c>
    </row>
    <row r="100" spans="1:7" ht="12.75">
      <c r="A100" s="11">
        <v>22</v>
      </c>
      <c r="B100" s="11" t="s">
        <v>341</v>
      </c>
      <c r="C100" s="12" t="s">
        <v>342</v>
      </c>
      <c r="D100" s="12" t="s">
        <v>330</v>
      </c>
      <c r="E100" s="11" t="s">
        <v>343</v>
      </c>
      <c r="F100" s="16">
        <f t="shared" si="1"/>
        <v>461.1570247933884</v>
      </c>
      <c r="G100" s="3">
        <v>558</v>
      </c>
    </row>
    <row r="101" spans="1:7" ht="12.75">
      <c r="A101" s="11">
        <v>22</v>
      </c>
      <c r="B101" s="11" t="s">
        <v>344</v>
      </c>
      <c r="C101" s="12" t="s">
        <v>345</v>
      </c>
      <c r="D101" s="12" t="s">
        <v>330</v>
      </c>
      <c r="E101" s="11" t="s">
        <v>346</v>
      </c>
      <c r="F101" s="16">
        <f t="shared" si="1"/>
        <v>461.1570247933884</v>
      </c>
      <c r="G101" s="3">
        <v>558</v>
      </c>
    </row>
    <row r="102" spans="1:7" ht="12.75">
      <c r="A102" s="1">
        <v>23</v>
      </c>
      <c r="B102" s="1" t="s">
        <v>347</v>
      </c>
      <c r="C102" s="2" t="s">
        <v>348</v>
      </c>
      <c r="D102" s="2" t="s">
        <v>349</v>
      </c>
      <c r="E102" s="1" t="s">
        <v>350</v>
      </c>
      <c r="F102" s="16">
        <f t="shared" si="1"/>
        <v>1135.5371900826447</v>
      </c>
      <c r="G102" s="3">
        <v>1374</v>
      </c>
    </row>
    <row r="103" spans="1:7" ht="12.75">
      <c r="A103" s="1">
        <v>23</v>
      </c>
      <c r="B103" s="1" t="s">
        <v>351</v>
      </c>
      <c r="C103" s="2" t="s">
        <v>352</v>
      </c>
      <c r="D103" s="2" t="s">
        <v>353</v>
      </c>
      <c r="E103" s="1" t="s">
        <v>354</v>
      </c>
      <c r="F103" s="16">
        <f t="shared" si="1"/>
        <v>1613.2231404958677</v>
      </c>
      <c r="G103" s="3">
        <v>1952</v>
      </c>
    </row>
    <row r="104" spans="1:7" ht="12.75">
      <c r="A104" s="1">
        <v>23</v>
      </c>
      <c r="B104" s="1" t="s">
        <v>355</v>
      </c>
      <c r="C104" s="2" t="s">
        <v>356</v>
      </c>
      <c r="D104" s="2" t="s">
        <v>357</v>
      </c>
      <c r="E104" s="1" t="s">
        <v>358</v>
      </c>
      <c r="F104" s="16">
        <f t="shared" si="1"/>
        <v>1613.2231404958677</v>
      </c>
      <c r="G104" s="3">
        <v>1952</v>
      </c>
    </row>
    <row r="105" spans="1:7" ht="12.75">
      <c r="A105" s="1">
        <v>23</v>
      </c>
      <c r="B105" s="1" t="s">
        <v>359</v>
      </c>
      <c r="C105" s="2" t="s">
        <v>360</v>
      </c>
      <c r="D105" s="2" t="s">
        <v>361</v>
      </c>
      <c r="E105" s="1" t="s">
        <v>362</v>
      </c>
      <c r="F105" s="16">
        <f t="shared" si="1"/>
        <v>1135.5371900826447</v>
      </c>
      <c r="G105" s="3">
        <v>1374</v>
      </c>
    </row>
    <row r="106" spans="1:7" ht="12.75">
      <c r="A106" s="1">
        <v>24</v>
      </c>
      <c r="B106" s="1" t="s">
        <v>363</v>
      </c>
      <c r="C106" s="2" t="s">
        <v>364</v>
      </c>
      <c r="D106" s="2" t="s">
        <v>365</v>
      </c>
      <c r="E106" s="1" t="s">
        <v>366</v>
      </c>
      <c r="F106" s="16">
        <f t="shared" si="1"/>
        <v>1117.3553719008264</v>
      </c>
      <c r="G106" s="3">
        <v>1352</v>
      </c>
    </row>
    <row r="107" spans="1:7" ht="12.75">
      <c r="A107" s="1">
        <v>24</v>
      </c>
      <c r="B107" s="1" t="s">
        <v>367</v>
      </c>
      <c r="C107" s="2" t="s">
        <v>368</v>
      </c>
      <c r="D107" s="2" t="s">
        <v>369</v>
      </c>
      <c r="E107" s="1" t="s">
        <v>370</v>
      </c>
      <c r="F107" s="16">
        <f t="shared" si="1"/>
        <v>1074.3801652892562</v>
      </c>
      <c r="G107" s="3">
        <v>1300</v>
      </c>
    </row>
    <row r="108" spans="1:7" ht="12.75">
      <c r="A108" s="1">
        <v>24</v>
      </c>
      <c r="B108" s="1" t="s">
        <v>371</v>
      </c>
      <c r="C108" s="2" t="s">
        <v>372</v>
      </c>
      <c r="D108" s="2" t="s">
        <v>373</v>
      </c>
      <c r="E108" s="1" t="s">
        <v>374</v>
      </c>
      <c r="F108" s="16">
        <f t="shared" si="1"/>
        <v>157.02479338842977</v>
      </c>
      <c r="G108" s="3">
        <v>190</v>
      </c>
    </row>
    <row r="109" spans="1:7" ht="12.75">
      <c r="A109" s="1">
        <v>24</v>
      </c>
      <c r="B109" s="1" t="s">
        <v>375</v>
      </c>
      <c r="C109" s="2" t="s">
        <v>376</v>
      </c>
      <c r="D109" s="2" t="s">
        <v>377</v>
      </c>
      <c r="E109" s="1" t="s">
        <v>374</v>
      </c>
      <c r="F109" s="16">
        <f t="shared" si="1"/>
        <v>90.9090909090909</v>
      </c>
      <c r="G109" s="3">
        <v>110</v>
      </c>
    </row>
    <row r="110" spans="1:7" ht="12.75">
      <c r="A110" s="1">
        <v>24</v>
      </c>
      <c r="B110" s="1" t="s">
        <v>378</v>
      </c>
      <c r="C110" s="2" t="s">
        <v>379</v>
      </c>
      <c r="D110" s="2" t="s">
        <v>380</v>
      </c>
      <c r="E110" s="1" t="s">
        <v>374</v>
      </c>
      <c r="F110" s="16">
        <f t="shared" si="1"/>
        <v>328.92561983471074</v>
      </c>
      <c r="G110" s="3">
        <v>398</v>
      </c>
    </row>
  </sheetData>
  <sheetProtection selectLockedCells="1" selectUnlockedCells="1"/>
  <hyperlinks>
    <hyperlink ref="A3" r:id="rId1" display="mailto:info@elektroradce.cz"/>
    <hyperlink ref="A5" r:id="rId2" display="mailto:info@elektroradce.cz"/>
  </hyperlinks>
  <printOptions gridLines="1"/>
  <pageMargins left="0.7875" right="0.7875" top="1.0527777777777778" bottom="1.2180555555555554" header="0.7875" footer="0.7875"/>
  <pageSetup firstPageNumber="1" useFirstPageNumber="1" horizontalDpi="300" verticalDpi="300" orientation="landscape" paperSize="9"/>
  <headerFooter alignWithMargins="0">
    <oddHeader xml:space="preserve">&amp;C&amp;"Times New Roman,obyčejné"&amp;12 </oddHeader>
    <oddFooter>&amp;L&amp;12Tříděno dle strany&amp;CStránka &amp;P z &amp;N&amp;R&amp;12www.nipeko.cz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VeronikaER</cp:lastModifiedBy>
  <dcterms:modified xsi:type="dcterms:W3CDTF">2022-03-29T09:48:29Z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